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 (2)" sheetId="3" r:id="rId3"/>
  </sheets>
  <definedNames>
    <definedName name="_xlnm.Print_Titles" localSheetId="1">'PLAN PRIHODA'!$1:$1</definedName>
    <definedName name="_xlnm.Print_Titles" localSheetId="2">'PLAN RASHODA I IZDATAKA (2)'!$1:$2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<sst xmlns="http://schemas.openxmlformats.org/spreadsheetml/2006/main" count="123" uniqueCount="88">
  <si>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</si>
  <si>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</si>
  <si>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</si>
  <si>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</si>
  <si>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</si>
  <si>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</si>
  <si>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</si>
  <si>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</si>
  <si>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</si>
  <si>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</si>
  <si>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</si>
  <si>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</si>
  <si>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</si>
  <si>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</si>
  <si>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</si>
  <si>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</si>
  <si>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</si>
  <si>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</si>
  <si>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</si>
  <si>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</si>
  <si>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</si>
  <si>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</si>
  <si>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</si>
  <si>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</si>
  <si>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</si>
  <si>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</si>
  <si>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</si>
  <si>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</si>
  <si>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</si>
  <si>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</si>
  <si>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</si>
  <si>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</si>
  <si>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OPĆI DIO</t>
  </si>
  <si>
    <t>PRIHODI UKUPNO</t>
  </si>
  <si>
    <t>RASHODI UKUPNO</t>
  </si>
  <si>
    <t>Službena putovanja</t>
  </si>
  <si>
    <t>Stručno usavršavanje zaposlenika</t>
  </si>
  <si>
    <t>Uredski materijal i ostali mat. rashodi</t>
  </si>
  <si>
    <t>Energija</t>
  </si>
  <si>
    <t>Materijal i dijelovi za tekuće inv. održ.</t>
  </si>
  <si>
    <t>Sitni inventar i auto gume</t>
  </si>
  <si>
    <t>Službena radna i zaštitna odjeća i obuća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</si>
  <si>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</si>
  <si>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</si>
  <si>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</si>
  <si>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</si>
  <si>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</si>
  <si>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</si>
  <si>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Premija osiguranja</t>
  </si>
  <si>
    <t>Reprezentacija</t>
  </si>
  <si>
    <t>Članarine</t>
  </si>
  <si>
    <t>Knjige u knjižnicama</t>
  </si>
  <si>
    <t>Usluge tekućeg inv. održ. - tekuće održ.</t>
  </si>
  <si>
    <t>Oprema</t>
  </si>
  <si>
    <t>Plaće za redovan rad</t>
  </si>
  <si>
    <t>Doprinos za obvezno zdravstveno osig.</t>
  </si>
  <si>
    <t>Dopri.za obvezno osig.u slučaju nezapo.</t>
  </si>
  <si>
    <t>Naknade za prijevoz na posao i s posla</t>
  </si>
  <si>
    <t>ostale naknade troškova zaposlenima</t>
  </si>
  <si>
    <t>Namirnice</t>
  </si>
  <si>
    <t>Naknade građanima i kućanstvima u novcu</t>
  </si>
  <si>
    <t>Pristojbe i naknade</t>
  </si>
  <si>
    <t>Zdravstvene usluge</t>
  </si>
  <si>
    <t>UKUPNO</t>
  </si>
  <si>
    <t>PLAN RASHODA I PRIMITAKA</t>
  </si>
  <si>
    <t>ŽUP.PROR.</t>
  </si>
  <si>
    <t>prijevoz učenika</t>
  </si>
  <si>
    <t>nakn. troškova osob. izvan rad. odnosa</t>
  </si>
  <si>
    <t>Ostali nesp. rashodi poslovanja</t>
  </si>
  <si>
    <t>Ukupno prihodi i primici za 2017</t>
  </si>
  <si>
    <t>Zatezne kamate</t>
  </si>
  <si>
    <t>Prijedlog plana 
za 2017.</t>
  </si>
  <si>
    <t>Projekcija plana
za 2018.</t>
  </si>
  <si>
    <t>Projekcija plana 
za 2019.</t>
  </si>
  <si>
    <t>PRIJEDLOG FINANCIJSKOG PLANA (  OŠ "DR. STJEPAN ILIJAŠEVIĆ" ORIOVAC )  ZA 2017. I                                                                                                                                                PROJEKCIJA PLANA ZA  2018. I 2019. GODINU</t>
  </si>
  <si>
    <t>primici</t>
  </si>
  <si>
    <t>PRIJEDLOG PLANA ZA 2017.</t>
  </si>
  <si>
    <t>PROJEKCIJA PLANA ZA 2018.</t>
  </si>
  <si>
    <t>PROJEKCIJA PLANA ZA 2019.</t>
  </si>
  <si>
    <t>Sportska i glazbena oprema</t>
  </si>
  <si>
    <t>Ukupno prihodi i primici za 2018.</t>
  </si>
  <si>
    <t>BPŽ projekt</t>
  </si>
  <si>
    <t xml:space="preserve">OSNOVNO-ŠKOLSKO OBRAZOVANJE </t>
  </si>
  <si>
    <t>AKTIVNOST: OSIGURANJE ŠKOLSKE PREHRANE ZA DJECU U RIZIKU OD SIROMAŠTVA</t>
  </si>
  <si>
    <t>342,717,83</t>
  </si>
  <si>
    <t>ukupno(prihodi i primici za 2019.</t>
  </si>
  <si>
    <t xml:space="preserve"> Ukupno(po izvorima)</t>
  </si>
  <si>
    <t>BPŽ PROJEKT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</si>
</sst>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_);\(0\)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7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3" fontId="34" fillId="0" borderId="16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25" fillId="0" borderId="17" xfId="0" applyNumberFormat="1" applyFont="1" applyFill="1" applyBorder="1" applyAlignment="1" applyProtection="1">
      <alignment wrapText="1"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right"/>
    </xf>
    <xf numFmtId="1" fontId="22" fillId="27" borderId="17" xfId="0" applyNumberFormat="1" applyFont="1" applyFill="1" applyBorder="1" applyAlignment="1">
      <alignment horizontal="right" vertical="top" wrapText="1"/>
    </xf>
    <xf numFmtId="1" fontId="22" fillId="27" borderId="17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vertical="center" wrapText="1"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1" fontId="22" fillId="0" borderId="17" xfId="0" applyNumberFormat="1" applyFont="1" applyBorder="1" applyAlignment="1">
      <alignment wrapText="1"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left" wrapText="1"/>
    </xf>
    <xf numFmtId="0" fontId="25" fillId="0" borderId="17" xfId="0" applyNumberFormat="1" applyFont="1" applyFill="1" applyBorder="1" applyAlignment="1" applyProtection="1">
      <alignment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horizontal="right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center" wrapText="1"/>
      <protection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4" fillId="22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2" fontId="27" fillId="0" borderId="17" xfId="0" applyNumberFormat="1" applyFont="1" applyFill="1" applyBorder="1" applyAlignment="1" applyProtection="1">
      <alignment wrapText="1"/>
      <protection/>
    </xf>
    <xf numFmtId="2" fontId="25" fillId="0" borderId="17" xfId="0" applyNumberFormat="1" applyFont="1" applyFill="1" applyBorder="1" applyAlignment="1" applyProtection="1">
      <alignment wrapText="1"/>
      <protection/>
    </xf>
    <xf numFmtId="2" fontId="25" fillId="0" borderId="0" xfId="0" applyNumberFormat="1" applyFont="1" applyFill="1" applyBorder="1" applyAlignment="1" applyProtection="1">
      <alignment wrapTex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4" fontId="27" fillId="0" borderId="17" xfId="97" applyNumberFormat="1" applyFont="1" applyFill="1" applyBorder="1" applyAlignment="1" applyProtection="1">
      <alignment wrapText="1"/>
      <protection/>
    </xf>
    <xf numFmtId="4" fontId="25" fillId="0" borderId="17" xfId="97" applyNumberFormat="1" applyFont="1" applyFill="1" applyBorder="1" applyAlignment="1" applyProtection="1">
      <alignment horizontal="right" wrapText="1"/>
      <protection/>
    </xf>
    <xf numFmtId="4" fontId="25" fillId="0" borderId="17" xfId="0" applyNumberFormat="1" applyFont="1" applyFill="1" applyBorder="1" applyAlignment="1" applyProtection="1">
      <alignment wrapText="1"/>
      <protection/>
    </xf>
    <xf numFmtId="4" fontId="27" fillId="0" borderId="17" xfId="97" applyNumberFormat="1" applyFont="1" applyFill="1" applyBorder="1" applyAlignment="1" applyProtection="1">
      <alignment horizontal="right" wrapText="1"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right"/>
    </xf>
    <xf numFmtId="1" fontId="22" fillId="0" borderId="0" xfId="0" applyNumberFormat="1" applyFont="1" applyBorder="1" applyAlignment="1">
      <alignment wrapText="1"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 quotePrefix="1">
      <alignment horizontal="left"/>
    </xf>
    <xf numFmtId="0" fontId="34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46" fillId="0" borderId="17" xfId="0" applyNumberFormat="1" applyFont="1" applyFill="1" applyBorder="1" applyAlignment="1" applyProtection="1">
      <alignment wrapText="1"/>
      <protection/>
    </xf>
    <xf numFmtId="0" fontId="47" fillId="0" borderId="17" xfId="0" applyNumberFormat="1" applyFont="1" applyFill="1" applyBorder="1" applyAlignment="1" applyProtection="1">
      <alignment wrapText="1"/>
      <protection/>
    </xf>
    <xf numFmtId="3" fontId="21" fillId="0" borderId="17" xfId="0" applyNumberFormat="1" applyFont="1" applyBorder="1" applyAlignment="1">
      <alignment horizontal="right" wrapText="1"/>
    </xf>
    <xf numFmtId="1" fontId="21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4" fontId="34" fillId="0" borderId="17" xfId="0" applyNumberFormat="1" applyFont="1" applyFill="1" applyBorder="1" applyAlignment="1" applyProtection="1">
      <alignment horizontal="right" wrapText="1"/>
      <protection/>
    </xf>
    <xf numFmtId="4" fontId="34" fillId="0" borderId="16" xfId="0" applyNumberFormat="1" applyFont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 wrapText="1"/>
      <protection/>
    </xf>
    <xf numFmtId="4" fontId="34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22" borderId="17" xfId="0" applyNumberFormat="1" applyFont="1" applyFill="1" applyBorder="1" applyAlignment="1" applyProtection="1">
      <alignment horizontal="center" vertical="center" wrapText="1"/>
      <protection/>
    </xf>
    <xf numFmtId="0" fontId="48" fillId="22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37" fillId="0" borderId="15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37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15" xfId="0" applyNumberFormat="1" applyFont="1" applyFill="1" applyBorder="1" applyAlignment="1" applyProtection="1">
      <alignment wrapText="1"/>
      <protection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Border="1" applyAlignment="1">
      <alignment horizontal="center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 wrapText="1"/>
    </xf>
    <xf numFmtId="1" fontId="22" fillId="0" borderId="26" xfId="0" applyNumberFormat="1" applyFont="1" applyBorder="1" applyAlignment="1">
      <alignment horizontal="center" wrapText="1"/>
    </xf>
    <xf numFmtId="1" fontId="22" fillId="0" borderId="22" xfId="0" applyNumberFormat="1" applyFont="1" applyBorder="1" applyAlignment="1">
      <alignment horizontal="center" wrapText="1"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3" fontId="22" fillId="0" borderId="16" xfId="0" applyNumberFormat="1" applyFont="1" applyBorder="1" applyAlignment="1">
      <alignment horizontal="center"/>
    </xf>
    <xf numFmtId="0" fontId="0" fillId="0" borderId="22" xfId="0" applyNumberFormat="1" applyFill="1" applyBorder="1" applyAlignment="1" applyProtection="1">
      <alignment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8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4" fillId="22" borderId="21" xfId="0" applyNumberFormat="1" applyFont="1" applyFill="1" applyBorder="1" applyAlignment="1" applyProtection="1">
      <alignment horizontal="center" wrapText="1"/>
      <protection/>
    </xf>
    <xf numFmtId="0" fontId="24" fillId="22" borderId="22" xfId="0" applyNumberFormat="1" applyFont="1" applyFill="1" applyBorder="1" applyAlignment="1" applyProtection="1">
      <alignment horizont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1047750</xdr:colOff>
      <xdr:row>3</xdr:row>
      <xdr:rowOff>933450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0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0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0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0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.75" customHeight="1">
      <c r="A1" s="136" t="s">
        <v>74</v>
      </c>
      <c r="B1" s="136"/>
      <c r="C1" s="136"/>
      <c r="D1" s="136"/>
      <c r="E1" s="136"/>
      <c r="F1" s="136"/>
      <c r="G1" s="136"/>
      <c r="H1" s="136"/>
    </row>
    <row r="2" spans="1:8" s="41" customFormat="1" ht="26.25" customHeight="1">
      <c r="A2" s="136" t="s">
        <v>32</v>
      </c>
      <c r="B2" s="136"/>
      <c r="C2" s="136"/>
      <c r="D2" s="136"/>
      <c r="E2" s="136"/>
      <c r="F2" s="136"/>
      <c r="G2" s="150"/>
      <c r="H2" s="150"/>
    </row>
    <row r="3" spans="1:8" ht="25.5" customHeight="1">
      <c r="A3" s="136"/>
      <c r="B3" s="136"/>
      <c r="C3" s="136"/>
      <c r="D3" s="136"/>
      <c r="E3" s="136"/>
      <c r="F3" s="136"/>
      <c r="G3" s="136"/>
      <c r="H3" s="138"/>
    </row>
    <row r="4" spans="1:5" ht="9" customHeight="1">
      <c r="A4" s="42"/>
      <c r="B4" s="43"/>
      <c r="C4" s="43"/>
      <c r="D4" s="43"/>
      <c r="E4" s="43"/>
    </row>
    <row r="5" spans="1:9" ht="27.75" customHeight="1">
      <c r="A5" s="44"/>
      <c r="B5" s="45"/>
      <c r="C5" s="45"/>
      <c r="D5" s="46"/>
      <c r="E5" s="47"/>
      <c r="F5" s="48" t="s">
        <v>71</v>
      </c>
      <c r="G5" s="48" t="s">
        <v>72</v>
      </c>
      <c r="H5" s="49" t="s">
        <v>73</v>
      </c>
      <c r="I5" s="50"/>
    </row>
    <row r="6" spans="1:9" ht="27.75" customHeight="1">
      <c r="A6" s="141" t="s">
        <v>33</v>
      </c>
      <c r="B6" s="142"/>
      <c r="C6" s="142"/>
      <c r="D6" s="142"/>
      <c r="E6" s="143"/>
      <c r="F6" s="121">
        <v>6438867.67</v>
      </c>
      <c r="G6" s="88">
        <v>6456067.13</v>
      </c>
      <c r="H6" s="88">
        <v>6456067.13</v>
      </c>
      <c r="I6" s="59"/>
    </row>
    <row r="7" spans="1:9" ht="22.5" customHeight="1">
      <c r="A7" s="141" t="s">
        <v>0</v>
      </c>
      <c r="B7" s="142"/>
      <c r="C7" s="142"/>
      <c r="D7" s="142"/>
      <c r="E7" s="143"/>
      <c r="F7" s="88">
        <v>6404567.67</v>
      </c>
      <c r="G7" s="88">
        <v>6421767.13</v>
      </c>
      <c r="H7" s="88">
        <v>6421767.13</v>
      </c>
      <c r="I7" s="123"/>
    </row>
    <row r="8" spans="1:9" ht="22.5" customHeight="1">
      <c r="A8" s="144" t="s">
        <v>1</v>
      </c>
      <c r="B8" s="143"/>
      <c r="C8" s="143"/>
      <c r="D8" s="143"/>
      <c r="E8" s="143"/>
      <c r="F8" s="88">
        <v>34300</v>
      </c>
      <c r="G8" s="88">
        <v>34300</v>
      </c>
      <c r="H8" s="88">
        <v>34300</v>
      </c>
      <c r="I8" s="123"/>
    </row>
    <row r="9" spans="1:9" ht="22.5" customHeight="1">
      <c r="A9" s="60" t="s">
        <v>34</v>
      </c>
      <c r="B9" s="51"/>
      <c r="C9" s="51"/>
      <c r="D9" s="51"/>
      <c r="E9" s="51"/>
      <c r="F9" s="88">
        <v>6456067.13</v>
      </c>
      <c r="G9" s="88">
        <v>6456067.13</v>
      </c>
      <c r="H9" s="88">
        <v>6456067.13</v>
      </c>
      <c r="I9" s="124"/>
    </row>
    <row r="10" spans="1:9" ht="22.5" customHeight="1">
      <c r="A10" s="149" t="s">
        <v>2</v>
      </c>
      <c r="B10" s="142"/>
      <c r="C10" s="142"/>
      <c r="D10" s="142"/>
      <c r="E10" s="151"/>
      <c r="F10" s="121">
        <v>6421767.13</v>
      </c>
      <c r="G10" s="121">
        <v>6421767.13</v>
      </c>
      <c r="H10" s="121">
        <v>6454067.13</v>
      </c>
      <c r="I10" s="124"/>
    </row>
    <row r="11" spans="1:9" ht="22.5" customHeight="1">
      <c r="A11" s="144" t="s">
        <v>3</v>
      </c>
      <c r="B11" s="143"/>
      <c r="C11" s="143"/>
      <c r="D11" s="143"/>
      <c r="E11" s="143"/>
      <c r="F11" s="88">
        <v>34300</v>
      </c>
      <c r="G11" s="88">
        <v>34300</v>
      </c>
      <c r="H11" s="88">
        <v>34300</v>
      </c>
      <c r="I11" s="123"/>
    </row>
    <row r="12" spans="1:9" ht="22.5" customHeight="1">
      <c r="A12" s="149" t="s">
        <v>4</v>
      </c>
      <c r="B12" s="142"/>
      <c r="C12" s="142"/>
      <c r="D12" s="142"/>
      <c r="E12" s="142"/>
      <c r="F12" s="122">
        <v>-23682.97</v>
      </c>
      <c r="G12" s="122">
        <v>0</v>
      </c>
      <c r="H12" s="122">
        <v>0</v>
      </c>
      <c r="I12" s="123"/>
    </row>
    <row r="13" spans="1:8" ht="25.5" customHeight="1">
      <c r="A13" s="136"/>
      <c r="B13" s="137"/>
      <c r="C13" s="137"/>
      <c r="D13" s="137"/>
      <c r="E13" s="137"/>
      <c r="F13" s="138"/>
      <c r="G13" s="138"/>
      <c r="H13" s="138"/>
    </row>
    <row r="14" spans="1:8" ht="27.75" customHeight="1">
      <c r="A14" s="44"/>
      <c r="B14" s="45"/>
      <c r="C14" s="45"/>
      <c r="D14" s="46"/>
      <c r="E14" s="47"/>
      <c r="F14" s="48" t="s">
        <v>71</v>
      </c>
      <c r="G14" s="48" t="s">
        <v>72</v>
      </c>
      <c r="H14" s="49" t="s">
        <v>73</v>
      </c>
    </row>
    <row r="15" spans="1:8" ht="22.5" customHeight="1">
      <c r="A15" s="145" t="s">
        <v>5</v>
      </c>
      <c r="B15" s="146"/>
      <c r="C15" s="146"/>
      <c r="D15" s="146"/>
      <c r="E15" s="147"/>
      <c r="F15" s="122">
        <v>23682.97</v>
      </c>
      <c r="G15" s="54"/>
      <c r="H15" s="53"/>
    </row>
    <row r="16" spans="1:8" s="36" customFormat="1" ht="25.5" customHeight="1">
      <c r="A16" s="148"/>
      <c r="B16" s="137"/>
      <c r="C16" s="137"/>
      <c r="D16" s="137"/>
      <c r="E16" s="137"/>
      <c r="F16" s="138"/>
      <c r="G16" s="138"/>
      <c r="H16" s="138"/>
    </row>
    <row r="17" spans="1:8" s="36" customFormat="1" ht="27.75" customHeight="1">
      <c r="A17" s="44"/>
      <c r="B17" s="45"/>
      <c r="C17" s="45"/>
      <c r="D17" s="46"/>
      <c r="E17" s="47"/>
      <c r="F17" s="48" t="s">
        <v>71</v>
      </c>
      <c r="G17" s="48" t="s">
        <v>72</v>
      </c>
      <c r="H17" s="49" t="s">
        <v>73</v>
      </c>
    </row>
    <row r="18" spans="1:8" s="36" customFormat="1" ht="22.5" customHeight="1">
      <c r="A18" s="141" t="s">
        <v>75</v>
      </c>
      <c r="B18" s="142"/>
      <c r="C18" s="142"/>
      <c r="D18" s="142"/>
      <c r="E18" s="143"/>
      <c r="F18" s="53"/>
      <c r="G18" s="53"/>
      <c r="H18" s="53"/>
    </row>
    <row r="19" spans="1:8" s="36" customFormat="1" ht="22.5" customHeight="1">
      <c r="A19" s="141" t="s">
        <v>0</v>
      </c>
      <c r="B19" s="142"/>
      <c r="C19" s="142"/>
      <c r="D19" s="142"/>
      <c r="E19" s="143"/>
      <c r="F19" s="88"/>
      <c r="G19" s="52"/>
      <c r="H19" s="52"/>
    </row>
    <row r="20" spans="1:8" s="36" customFormat="1" ht="22.5" customHeight="1">
      <c r="A20" s="144" t="s">
        <v>1</v>
      </c>
      <c r="B20" s="143"/>
      <c r="C20" s="143"/>
      <c r="D20" s="143"/>
      <c r="E20" s="143"/>
      <c r="F20" s="88"/>
      <c r="G20" s="52"/>
      <c r="H20" s="52"/>
    </row>
    <row r="21" spans="1:5" s="36" customFormat="1" ht="15" customHeight="1">
      <c r="A21" s="111"/>
      <c r="B21" s="112"/>
      <c r="C21" s="113"/>
      <c r="D21" s="114"/>
      <c r="E21" s="112"/>
    </row>
    <row r="22" spans="1:8" s="36" customFormat="1" ht="22.5" customHeight="1">
      <c r="A22" s="139"/>
      <c r="B22" s="140"/>
      <c r="C22" s="140"/>
      <c r="D22" s="140"/>
      <c r="E22" s="140"/>
      <c r="F22" s="110"/>
      <c r="G22" s="110"/>
      <c r="H22" s="110"/>
    </row>
    <row r="23" spans="1:5" s="36" customFormat="1" ht="18" customHeight="1">
      <c r="A23" s="55"/>
      <c r="B23" s="43"/>
      <c r="C23" s="43"/>
      <c r="D23" s="43"/>
      <c r="E23" s="4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Layout" workbookViewId="0" topLeftCell="A19">
      <selection activeCell="C24" sqref="C24"/>
    </sheetView>
  </sheetViews>
  <sheetFormatPr defaultColWidth="11.421875" defaultRowHeight="12.75"/>
  <cols>
    <col min="1" max="1" width="16.00390625" style="6" customWidth="1"/>
    <col min="2" max="3" width="17.57421875" style="6" customWidth="1"/>
    <col min="4" max="4" width="17.57421875" style="3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0" t="s">
        <v>6</v>
      </c>
      <c r="B1" s="160"/>
      <c r="C1" s="160"/>
      <c r="D1" s="160"/>
      <c r="E1" s="160"/>
      <c r="F1" s="160"/>
      <c r="G1" s="160"/>
      <c r="H1" s="160"/>
    </row>
    <row r="2" spans="1:8" s="2" customFormat="1" ht="12.75">
      <c r="A2" s="67"/>
      <c r="B2" s="68"/>
      <c r="C2" s="68"/>
      <c r="D2" s="68"/>
      <c r="E2" s="68"/>
      <c r="F2" s="68"/>
      <c r="G2" s="68"/>
      <c r="H2" s="69" t="s">
        <v>7</v>
      </c>
    </row>
    <row r="3" spans="1:8" s="2" customFormat="1" ht="25.5">
      <c r="A3" s="70" t="s">
        <v>8</v>
      </c>
      <c r="B3" s="162">
        <v>2017</v>
      </c>
      <c r="C3" s="163"/>
      <c r="D3" s="163"/>
      <c r="E3" s="163"/>
      <c r="F3" s="163"/>
      <c r="G3" s="163"/>
      <c r="H3" s="163"/>
    </row>
    <row r="4" spans="1:8" s="2" customFormat="1" ht="76.5">
      <c r="A4" s="71" t="s">
        <v>9</v>
      </c>
      <c r="B4" s="72" t="s">
        <v>10</v>
      </c>
      <c r="C4" s="72" t="s">
        <v>11</v>
      </c>
      <c r="D4" s="72" t="s">
        <v>12</v>
      </c>
      <c r="E4" s="72" t="s">
        <v>13</v>
      </c>
      <c r="F4" s="72" t="s">
        <v>14</v>
      </c>
      <c r="G4" s="72" t="s">
        <v>15</v>
      </c>
      <c r="H4" s="72" t="s">
        <v>87</v>
      </c>
    </row>
    <row r="5" spans="1:8" s="2" customFormat="1" ht="12.75">
      <c r="A5" s="73">
        <v>634</v>
      </c>
      <c r="B5" s="74"/>
      <c r="C5" s="75"/>
      <c r="D5" s="76"/>
      <c r="E5" s="87">
        <v>37469</v>
      </c>
      <c r="F5" s="74"/>
      <c r="G5" s="74"/>
      <c r="H5" s="74"/>
    </row>
    <row r="6" spans="1:8" s="2" customFormat="1" ht="12.75">
      <c r="A6" s="73">
        <v>636</v>
      </c>
      <c r="B6" s="75"/>
      <c r="C6" s="75"/>
      <c r="D6" s="86"/>
      <c r="E6" s="92">
        <v>5583572</v>
      </c>
      <c r="F6" s="75"/>
      <c r="G6" s="75"/>
      <c r="H6" s="75"/>
    </row>
    <row r="7" spans="1:8" s="2" customFormat="1" ht="12.75">
      <c r="A7" s="73">
        <v>652</v>
      </c>
      <c r="B7" s="75"/>
      <c r="C7" s="86"/>
      <c r="D7" s="92">
        <v>198850</v>
      </c>
      <c r="E7" s="75"/>
      <c r="F7" s="75"/>
      <c r="G7" s="75"/>
      <c r="H7" s="75"/>
    </row>
    <row r="8" spans="1:8" s="2" customFormat="1" ht="12.75">
      <c r="A8" s="73">
        <v>661</v>
      </c>
      <c r="B8" s="75"/>
      <c r="C8" s="92">
        <v>28708</v>
      </c>
      <c r="D8" s="75"/>
      <c r="E8" s="75"/>
      <c r="F8" s="86"/>
      <c r="G8" s="75"/>
      <c r="H8" s="75"/>
    </row>
    <row r="9" spans="1:8" s="2" customFormat="1" ht="12.75">
      <c r="A9" s="73">
        <v>663</v>
      </c>
      <c r="B9" s="75"/>
      <c r="C9" s="75"/>
      <c r="D9" s="75"/>
      <c r="E9" s="75"/>
      <c r="F9" s="86">
        <v>25000</v>
      </c>
      <c r="G9" s="75"/>
      <c r="H9" s="75"/>
    </row>
    <row r="10" spans="1:8" s="2" customFormat="1" ht="12.75">
      <c r="A10" s="73">
        <v>671</v>
      </c>
      <c r="B10" s="86">
        <v>490450.63</v>
      </c>
      <c r="C10" s="92"/>
      <c r="D10" s="75"/>
      <c r="E10" s="75"/>
      <c r="F10" s="75"/>
      <c r="G10" s="75"/>
      <c r="H10" s="75">
        <v>64334</v>
      </c>
    </row>
    <row r="11" spans="1:8" s="2" customFormat="1" ht="12.75">
      <c r="A11" s="73">
        <v>722</v>
      </c>
      <c r="B11" s="75"/>
      <c r="C11" s="75"/>
      <c r="D11" s="75"/>
      <c r="E11" s="75"/>
      <c r="F11" s="75"/>
      <c r="G11" s="86">
        <v>2000</v>
      </c>
      <c r="H11" s="75"/>
    </row>
    <row r="12" spans="1:8" s="2" customFormat="1" ht="12.75">
      <c r="A12" s="73">
        <v>922</v>
      </c>
      <c r="B12" s="75"/>
      <c r="C12" s="75"/>
      <c r="D12" s="75">
        <v>8703</v>
      </c>
      <c r="E12" s="75">
        <v>14980</v>
      </c>
      <c r="F12" s="75"/>
      <c r="G12" s="75"/>
      <c r="H12" s="75"/>
    </row>
    <row r="13" spans="1:8" s="2" customFormat="1" ht="12.75">
      <c r="A13" s="67"/>
      <c r="B13" s="75"/>
      <c r="C13" s="75"/>
      <c r="D13" s="75"/>
      <c r="E13" s="75"/>
      <c r="F13" s="75"/>
      <c r="G13" s="75"/>
      <c r="H13" s="75"/>
    </row>
    <row r="14" spans="1:8" s="2" customFormat="1" ht="12.75">
      <c r="A14" s="67"/>
      <c r="B14" s="75"/>
      <c r="C14" s="75"/>
      <c r="D14" s="75"/>
      <c r="E14" s="75"/>
      <c r="F14" s="75"/>
      <c r="G14" s="75"/>
      <c r="H14" s="75"/>
    </row>
    <row r="15" spans="1:8" s="2" customFormat="1" ht="30" customHeight="1">
      <c r="A15" s="77" t="s">
        <v>16</v>
      </c>
      <c r="B15" s="75">
        <v>490451</v>
      </c>
      <c r="C15" s="92">
        <v>28708</v>
      </c>
      <c r="D15" s="92">
        <v>209553</v>
      </c>
      <c r="E15" s="92">
        <v>5636021</v>
      </c>
      <c r="F15" s="75">
        <v>25000</v>
      </c>
      <c r="G15" s="75">
        <v>2000</v>
      </c>
      <c r="H15" s="75">
        <v>64334</v>
      </c>
    </row>
    <row r="16" spans="1:10" s="2" customFormat="1" ht="28.5" customHeight="1">
      <c r="A16" s="77" t="s">
        <v>69</v>
      </c>
      <c r="B16" s="161">
        <v>6456067</v>
      </c>
      <c r="C16" s="161"/>
      <c r="D16" s="161"/>
      <c r="E16" s="161"/>
      <c r="F16" s="161"/>
      <c r="G16" s="161"/>
      <c r="H16" s="161"/>
      <c r="J16" s="75"/>
    </row>
    <row r="17" spans="1:8" ht="12.75">
      <c r="A17" s="78"/>
      <c r="B17" s="78"/>
      <c r="C17" s="78"/>
      <c r="D17" s="79"/>
      <c r="E17" s="80"/>
      <c r="F17" s="66"/>
      <c r="G17" s="66"/>
      <c r="H17" s="69"/>
    </row>
    <row r="18" spans="1:8" ht="24" customHeight="1">
      <c r="A18" s="81" t="s">
        <v>8</v>
      </c>
      <c r="B18" s="162">
        <v>2018</v>
      </c>
      <c r="C18" s="163"/>
      <c r="D18" s="163"/>
      <c r="E18" s="163"/>
      <c r="F18" s="163"/>
      <c r="G18" s="163"/>
      <c r="H18" s="163"/>
    </row>
    <row r="19" spans="1:8" ht="76.5">
      <c r="A19" s="82" t="s">
        <v>9</v>
      </c>
      <c r="B19" s="72" t="s">
        <v>10</v>
      </c>
      <c r="C19" s="72" t="s">
        <v>11</v>
      </c>
      <c r="D19" s="72" t="s">
        <v>12</v>
      </c>
      <c r="E19" s="72" t="s">
        <v>13</v>
      </c>
      <c r="F19" s="72" t="s">
        <v>14</v>
      </c>
      <c r="G19" s="72" t="s">
        <v>15</v>
      </c>
      <c r="H19" s="72" t="s">
        <v>87</v>
      </c>
    </row>
    <row r="20" spans="1:8" ht="12.75">
      <c r="A20" s="73">
        <v>634</v>
      </c>
      <c r="B20" s="87"/>
      <c r="C20" s="86"/>
      <c r="D20" s="117"/>
      <c r="E20" s="87">
        <v>37469</v>
      </c>
      <c r="F20" s="87"/>
      <c r="G20" s="87"/>
      <c r="H20" s="87"/>
    </row>
    <row r="21" spans="1:8" ht="12.75">
      <c r="A21" s="73">
        <v>636</v>
      </c>
      <c r="B21" s="86"/>
      <c r="C21" s="86"/>
      <c r="D21" s="86"/>
      <c r="E21" s="86">
        <v>5579572</v>
      </c>
      <c r="F21" s="86"/>
      <c r="G21" s="86"/>
      <c r="H21" s="86"/>
    </row>
    <row r="22" spans="1:8" ht="12.75">
      <c r="A22" s="73">
        <v>652</v>
      </c>
      <c r="B22" s="86"/>
      <c r="C22" s="86"/>
      <c r="D22" s="86">
        <v>209553</v>
      </c>
      <c r="E22" s="86"/>
      <c r="F22" s="86"/>
      <c r="G22" s="86"/>
      <c r="H22" s="86"/>
    </row>
    <row r="23" spans="1:8" ht="12.75">
      <c r="A23" s="73">
        <v>661</v>
      </c>
      <c r="B23" s="118"/>
      <c r="C23" s="86">
        <v>28708</v>
      </c>
      <c r="D23" s="86"/>
      <c r="E23" s="86"/>
      <c r="F23" s="86"/>
      <c r="G23" s="86"/>
      <c r="H23" s="86"/>
    </row>
    <row r="24" spans="1:8" ht="12.75">
      <c r="A24" s="73">
        <v>663</v>
      </c>
      <c r="B24" s="118"/>
      <c r="C24" s="86"/>
      <c r="D24" s="86"/>
      <c r="E24" s="86"/>
      <c r="F24" s="86">
        <v>25000</v>
      </c>
      <c r="G24" s="86"/>
      <c r="H24" s="86"/>
    </row>
    <row r="25" spans="1:8" ht="12.75">
      <c r="A25" s="73">
        <v>671</v>
      </c>
      <c r="B25" s="86">
        <v>450491</v>
      </c>
      <c r="C25" s="86"/>
      <c r="D25" s="86"/>
      <c r="E25" s="86"/>
      <c r="F25" s="86"/>
      <c r="G25" s="86"/>
      <c r="H25" s="75">
        <v>64334</v>
      </c>
    </row>
    <row r="26" spans="1:8" ht="12.75">
      <c r="A26" s="73">
        <v>722</v>
      </c>
      <c r="B26" s="86"/>
      <c r="C26" s="86"/>
      <c r="D26" s="86"/>
      <c r="E26" s="86"/>
      <c r="F26" s="86"/>
      <c r="G26" s="86">
        <v>2000</v>
      </c>
      <c r="H26" s="86"/>
    </row>
    <row r="27" spans="1:8" ht="12.75">
      <c r="A27" s="73"/>
      <c r="B27" s="86"/>
      <c r="C27" s="86"/>
      <c r="D27" s="86"/>
      <c r="E27" s="86"/>
      <c r="F27" s="86"/>
      <c r="G27" s="86"/>
      <c r="H27" s="86"/>
    </row>
    <row r="28" spans="1:8" ht="12.75">
      <c r="A28" s="167" t="s">
        <v>16</v>
      </c>
      <c r="B28" s="152">
        <v>450491</v>
      </c>
      <c r="C28" s="152">
        <v>28708</v>
      </c>
      <c r="D28" s="152">
        <v>209553</v>
      </c>
      <c r="E28" s="152">
        <v>5626810</v>
      </c>
      <c r="F28" s="152">
        <v>25000</v>
      </c>
      <c r="G28" s="152">
        <v>2000</v>
      </c>
      <c r="H28" s="152"/>
    </row>
    <row r="29" spans="1:8" ht="12.75">
      <c r="A29" s="168"/>
      <c r="B29" s="173"/>
      <c r="C29" s="153"/>
      <c r="D29" s="153"/>
      <c r="E29" s="153"/>
      <c r="F29" s="153"/>
      <c r="G29" s="153"/>
      <c r="H29" s="153"/>
    </row>
    <row r="30" spans="1:8" s="2" customFormat="1" ht="30" customHeight="1">
      <c r="A30" s="169"/>
      <c r="B30" s="131"/>
      <c r="C30" s="132"/>
      <c r="D30" s="132"/>
      <c r="E30" s="132"/>
      <c r="F30" s="132"/>
      <c r="G30" s="132"/>
      <c r="H30" s="133"/>
    </row>
    <row r="31" spans="1:8" s="2" customFormat="1" ht="28.5" customHeight="1">
      <c r="A31" s="77" t="s">
        <v>80</v>
      </c>
      <c r="B31" s="172">
        <v>6456067</v>
      </c>
      <c r="C31" s="155"/>
      <c r="D31" s="155"/>
      <c r="E31" s="155"/>
      <c r="F31" s="155"/>
      <c r="G31" s="155"/>
      <c r="H31" s="156"/>
    </row>
    <row r="32" spans="1:8" ht="12.75">
      <c r="A32" s="83"/>
      <c r="B32" s="83"/>
      <c r="C32" s="83"/>
      <c r="D32" s="84"/>
      <c r="E32" s="85"/>
      <c r="F32" s="66"/>
      <c r="G32" s="66"/>
      <c r="H32" s="66"/>
    </row>
    <row r="33" spans="1:8" ht="25.5">
      <c r="A33" s="81" t="s">
        <v>8</v>
      </c>
      <c r="B33" s="130">
        <v>2019</v>
      </c>
      <c r="C33" s="134"/>
      <c r="D33" s="134"/>
      <c r="E33" s="134"/>
      <c r="F33" s="134"/>
      <c r="G33" s="134"/>
      <c r="H33" s="135"/>
    </row>
    <row r="34" spans="1:8" ht="76.5">
      <c r="A34" s="82" t="s">
        <v>9</v>
      </c>
      <c r="B34" s="72" t="s">
        <v>10</v>
      </c>
      <c r="C34" s="72" t="s">
        <v>11</v>
      </c>
      <c r="D34" s="72" t="s">
        <v>12</v>
      </c>
      <c r="E34" s="72" t="s">
        <v>13</v>
      </c>
      <c r="F34" s="72" t="s">
        <v>14</v>
      </c>
      <c r="G34" s="72" t="s">
        <v>15</v>
      </c>
      <c r="H34" s="72" t="s">
        <v>87</v>
      </c>
    </row>
    <row r="35" spans="1:8" ht="12.75">
      <c r="A35" s="73">
        <v>634</v>
      </c>
      <c r="B35" s="87"/>
      <c r="C35" s="86"/>
      <c r="D35" s="117"/>
      <c r="E35" s="87">
        <v>37469</v>
      </c>
      <c r="F35" s="87"/>
      <c r="G35" s="87"/>
      <c r="H35" s="87"/>
    </row>
    <row r="36" spans="1:8" ht="12.75">
      <c r="A36" s="73">
        <v>636</v>
      </c>
      <c r="B36" s="86"/>
      <c r="C36" s="86"/>
      <c r="D36" s="86"/>
      <c r="E36" s="86">
        <v>5598552</v>
      </c>
      <c r="F36" s="86"/>
      <c r="G36" s="86"/>
      <c r="H36" s="86"/>
    </row>
    <row r="37" spans="1:16" ht="12.75">
      <c r="A37" s="73">
        <v>652</v>
      </c>
      <c r="B37" s="86"/>
      <c r="C37" s="86"/>
      <c r="D37" s="86">
        <v>209553</v>
      </c>
      <c r="E37" s="86"/>
      <c r="F37" s="86"/>
      <c r="G37" s="86"/>
      <c r="H37" s="86"/>
      <c r="J37" s="120"/>
      <c r="K37" s="119"/>
      <c r="L37" s="86"/>
      <c r="M37" s="86"/>
      <c r="N37" s="86"/>
      <c r="O37" s="86"/>
      <c r="P37" s="86"/>
    </row>
    <row r="38" spans="1:16" ht="12.75">
      <c r="A38" s="73">
        <v>661</v>
      </c>
      <c r="B38" s="118"/>
      <c r="C38" s="86">
        <v>28708</v>
      </c>
      <c r="D38" s="86"/>
      <c r="E38" s="86"/>
      <c r="F38" s="86"/>
      <c r="G38" s="86"/>
      <c r="H38" s="86"/>
      <c r="J38" s="120"/>
      <c r="K38" s="119"/>
      <c r="L38" s="86"/>
      <c r="M38" s="86"/>
      <c r="N38" s="86"/>
      <c r="O38" s="86">
        <v>2000</v>
      </c>
      <c r="P38" s="86"/>
    </row>
    <row r="39" spans="1:16" ht="12.75">
      <c r="A39" s="73">
        <v>663</v>
      </c>
      <c r="B39" s="118"/>
      <c r="C39" s="86"/>
      <c r="D39" s="86"/>
      <c r="E39" s="86"/>
      <c r="F39" s="86">
        <v>25000</v>
      </c>
      <c r="G39" s="86"/>
      <c r="H39" s="86"/>
      <c r="J39" s="120"/>
      <c r="K39" s="119"/>
      <c r="L39" s="86"/>
      <c r="M39" s="86"/>
      <c r="N39" s="86"/>
      <c r="O39" s="86"/>
      <c r="P39" s="86"/>
    </row>
    <row r="40" spans="1:16" ht="12.75">
      <c r="A40" s="73">
        <v>671</v>
      </c>
      <c r="B40" s="86">
        <v>450491</v>
      </c>
      <c r="C40" s="86"/>
      <c r="D40" s="86"/>
      <c r="E40" s="86"/>
      <c r="F40" s="86"/>
      <c r="G40" s="86"/>
      <c r="H40" s="86">
        <v>64334</v>
      </c>
      <c r="J40" s="157"/>
      <c r="K40" s="158">
        <v>28709</v>
      </c>
      <c r="L40" s="152">
        <v>207553</v>
      </c>
      <c r="M40" s="152">
        <v>5626810</v>
      </c>
      <c r="N40" s="152">
        <v>23000</v>
      </c>
      <c r="O40" s="152">
        <v>2000</v>
      </c>
      <c r="P40" s="152"/>
    </row>
    <row r="41" spans="1:16" ht="13.5" customHeight="1">
      <c r="A41" s="73">
        <v>722</v>
      </c>
      <c r="B41" s="86"/>
      <c r="C41" s="86"/>
      <c r="D41" s="86"/>
      <c r="E41" s="86"/>
      <c r="F41" s="86"/>
      <c r="G41" s="86">
        <v>2000</v>
      </c>
      <c r="H41" s="86"/>
      <c r="J41" s="157"/>
      <c r="K41" s="159"/>
      <c r="L41" s="153"/>
      <c r="M41" s="153"/>
      <c r="N41" s="153"/>
      <c r="O41" s="153"/>
      <c r="P41" s="153"/>
    </row>
    <row r="42" spans="1:16" ht="13.5" customHeight="1">
      <c r="A42" s="67"/>
      <c r="B42" s="86"/>
      <c r="C42" s="86"/>
      <c r="D42" s="86"/>
      <c r="E42" s="86"/>
      <c r="F42" s="86"/>
      <c r="G42" s="86"/>
      <c r="H42" s="86"/>
      <c r="J42" s="154">
        <v>6378521</v>
      </c>
      <c r="K42" s="155"/>
      <c r="L42" s="155"/>
      <c r="M42" s="155"/>
      <c r="N42" s="155"/>
      <c r="O42" s="155"/>
      <c r="P42" s="156"/>
    </row>
    <row r="43" spans="1:8" ht="24.75" customHeight="1">
      <c r="A43" s="170" t="s">
        <v>86</v>
      </c>
      <c r="B43" s="152">
        <v>450491</v>
      </c>
      <c r="C43" s="152">
        <v>28708</v>
      </c>
      <c r="D43" s="152">
        <v>209553</v>
      </c>
      <c r="E43" s="152">
        <v>5636021</v>
      </c>
      <c r="F43" s="152">
        <v>25000</v>
      </c>
      <c r="G43" s="152">
        <v>2000</v>
      </c>
      <c r="H43" s="152">
        <v>64334</v>
      </c>
    </row>
    <row r="44" spans="1:8" ht="12.75">
      <c r="A44" s="171"/>
      <c r="B44" s="153"/>
      <c r="C44" s="153"/>
      <c r="D44" s="153"/>
      <c r="E44" s="153"/>
      <c r="F44" s="153"/>
      <c r="G44" s="153"/>
      <c r="H44" s="153"/>
    </row>
    <row r="45" spans="1:10" s="2" customFormat="1" ht="30" customHeight="1">
      <c r="A45" s="77" t="s">
        <v>85</v>
      </c>
      <c r="B45" s="172">
        <v>6456067</v>
      </c>
      <c r="C45" s="155"/>
      <c r="D45" s="155"/>
      <c r="E45" s="155"/>
      <c r="F45" s="155"/>
      <c r="G45" s="155"/>
      <c r="H45" s="156"/>
      <c r="J45" s="108"/>
    </row>
    <row r="46" spans="1:8" s="2" customFormat="1" ht="28.5" customHeight="1">
      <c r="A46" s="109"/>
      <c r="B46" s="166"/>
      <c r="C46" s="166"/>
      <c r="D46" s="166"/>
      <c r="E46" s="166"/>
      <c r="F46" s="166"/>
      <c r="G46" s="166"/>
      <c r="H46" s="166"/>
    </row>
    <row r="47" spans="3:5" ht="13.5" customHeight="1">
      <c r="C47" s="9"/>
      <c r="D47" s="7"/>
      <c r="E47" s="10"/>
    </row>
    <row r="48" spans="3:5" ht="13.5" customHeight="1">
      <c r="C48" s="9"/>
      <c r="D48" s="11"/>
      <c r="E48" s="12"/>
    </row>
    <row r="49" spans="4:5" ht="13.5" customHeight="1">
      <c r="D49" s="13"/>
      <c r="E49" s="14"/>
    </row>
    <row r="50" spans="4:5" ht="13.5" customHeight="1">
      <c r="D50" s="15"/>
      <c r="E50" s="16"/>
    </row>
    <row r="51" spans="4:5" ht="13.5" customHeight="1">
      <c r="D51" s="7"/>
      <c r="E51" s="8"/>
    </row>
    <row r="52" spans="3:5" ht="28.5" customHeight="1">
      <c r="C52" s="9"/>
      <c r="D52" s="7"/>
      <c r="E52" s="17"/>
    </row>
    <row r="53" spans="3:5" ht="13.5" customHeight="1">
      <c r="C53" s="9"/>
      <c r="D53" s="7"/>
      <c r="E53" s="12"/>
    </row>
    <row r="54" spans="4:5" ht="13.5" customHeight="1">
      <c r="D54" s="7"/>
      <c r="E54" s="8"/>
    </row>
    <row r="55" spans="4:5" ht="13.5" customHeight="1">
      <c r="D55" s="7"/>
      <c r="E55" s="16"/>
    </row>
    <row r="56" spans="4:5" ht="13.5" customHeight="1">
      <c r="D56" s="7"/>
      <c r="E56" s="8"/>
    </row>
    <row r="57" spans="4:5" ht="22.5" customHeight="1">
      <c r="D57" s="7"/>
      <c r="E57" s="18"/>
    </row>
    <row r="58" spans="4:5" ht="13.5" customHeight="1">
      <c r="D58" s="13"/>
      <c r="E58" s="14"/>
    </row>
    <row r="59" spans="2:5" ht="13.5" customHeight="1">
      <c r="B59" s="9"/>
      <c r="D59" s="13"/>
      <c r="E59" s="19"/>
    </row>
    <row r="60" spans="3:5" ht="13.5" customHeight="1">
      <c r="C60" s="9"/>
      <c r="D60" s="13"/>
      <c r="E60" s="20"/>
    </row>
    <row r="61" spans="3:5" ht="13.5" customHeight="1">
      <c r="C61" s="9"/>
      <c r="D61" s="15"/>
      <c r="E61" s="12"/>
    </row>
    <row r="62" spans="4:5" ht="13.5" customHeight="1">
      <c r="D62" s="7"/>
      <c r="E62" s="8"/>
    </row>
    <row r="63" spans="2:5" ht="13.5" customHeight="1">
      <c r="B63" s="9"/>
      <c r="D63" s="7"/>
      <c r="E63" s="10"/>
    </row>
    <row r="64" spans="3:5" ht="13.5" customHeight="1">
      <c r="C64" s="9"/>
      <c r="D64" s="7"/>
      <c r="E64" s="19"/>
    </row>
    <row r="65" spans="3:5" ht="13.5" customHeight="1">
      <c r="C65" s="9"/>
      <c r="D65" s="15"/>
      <c r="E65" s="12"/>
    </row>
    <row r="66" spans="4:5" ht="13.5" customHeight="1">
      <c r="D66" s="13"/>
      <c r="E66" s="8"/>
    </row>
    <row r="67" spans="3:5" ht="13.5" customHeight="1">
      <c r="C67" s="9"/>
      <c r="D67" s="13"/>
      <c r="E67" s="19"/>
    </row>
    <row r="68" spans="4:5" ht="22.5" customHeight="1">
      <c r="D68" s="15"/>
      <c r="E68" s="18"/>
    </row>
    <row r="69" spans="4:5" ht="13.5" customHeight="1">
      <c r="D69" s="7"/>
      <c r="E69" s="8"/>
    </row>
    <row r="70" spans="4:5" ht="13.5" customHeight="1">
      <c r="D70" s="15"/>
      <c r="E70" s="12"/>
    </row>
    <row r="71" spans="4:5" ht="13.5" customHeight="1">
      <c r="D71" s="7"/>
      <c r="E71" s="8"/>
    </row>
    <row r="72" spans="4:5" ht="13.5" customHeight="1">
      <c r="D72" s="7"/>
      <c r="E72" s="8"/>
    </row>
    <row r="73" spans="1:5" ht="13.5" customHeight="1">
      <c r="A73" s="9"/>
      <c r="D73" s="21"/>
      <c r="E73" s="19"/>
    </row>
    <row r="74" spans="2:5" ht="13.5" customHeight="1">
      <c r="B74" s="9"/>
      <c r="C74" s="9"/>
      <c r="D74" s="22"/>
      <c r="E74" s="19"/>
    </row>
    <row r="75" spans="2:5" ht="13.5" customHeight="1">
      <c r="B75" s="9"/>
      <c r="C75" s="9"/>
      <c r="D75" s="22"/>
      <c r="E75" s="10"/>
    </row>
    <row r="76" spans="2:5" ht="13.5" customHeight="1">
      <c r="B76" s="9"/>
      <c r="C76" s="9"/>
      <c r="D76" s="15"/>
      <c r="E76" s="16"/>
    </row>
    <row r="77" spans="4:5" ht="12.75">
      <c r="D77" s="7"/>
      <c r="E77" s="8"/>
    </row>
    <row r="78" spans="2:5" ht="12.75">
      <c r="B78" s="9"/>
      <c r="D78" s="7"/>
      <c r="E78" s="19"/>
    </row>
    <row r="79" spans="3:5" ht="12.75">
      <c r="C79" s="9"/>
      <c r="D79" s="7"/>
      <c r="E79" s="10"/>
    </row>
    <row r="80" spans="3:5" ht="12.75">
      <c r="C80" s="9"/>
      <c r="D80" s="15"/>
      <c r="E80" s="12"/>
    </row>
    <row r="81" spans="4:5" ht="12.75">
      <c r="D81" s="7"/>
      <c r="E81" s="8"/>
    </row>
    <row r="82" spans="4:5" ht="12.75">
      <c r="D82" s="7"/>
      <c r="E82" s="8"/>
    </row>
    <row r="83" spans="4:5" ht="12.75">
      <c r="D83" s="23"/>
      <c r="E83" s="24"/>
    </row>
    <row r="84" spans="4:5" ht="12.75">
      <c r="D84" s="7"/>
      <c r="E84" s="8"/>
    </row>
    <row r="85" spans="4:5" ht="12.75">
      <c r="D85" s="7"/>
      <c r="E85" s="8"/>
    </row>
    <row r="86" spans="4:5" ht="12.75">
      <c r="D86" s="7"/>
      <c r="E86" s="8"/>
    </row>
    <row r="87" spans="4:5" ht="12.75">
      <c r="D87" s="15"/>
      <c r="E87" s="12"/>
    </row>
    <row r="88" spans="4:5" ht="12.75">
      <c r="D88" s="7"/>
      <c r="E88" s="8"/>
    </row>
    <row r="89" spans="4:5" ht="12.75">
      <c r="D89" s="15"/>
      <c r="E89" s="12"/>
    </row>
    <row r="90" spans="4:5" ht="12.75">
      <c r="D90" s="7"/>
      <c r="E90" s="8"/>
    </row>
    <row r="91" spans="4:5" ht="12.75">
      <c r="D91" s="7"/>
      <c r="E91" s="8"/>
    </row>
    <row r="92" spans="4:5" ht="12.75">
      <c r="D92" s="7"/>
      <c r="E92" s="8"/>
    </row>
    <row r="93" spans="4:5" ht="12.75">
      <c r="D93" s="7"/>
      <c r="E93" s="8"/>
    </row>
    <row r="94" spans="1:5" ht="28.5" customHeight="1">
      <c r="A94" s="25"/>
      <c r="B94" s="25"/>
      <c r="C94" s="25"/>
      <c r="D94" s="26"/>
      <c r="E94" s="27"/>
    </row>
    <row r="95" spans="3:5" ht="12.75">
      <c r="C95" s="9"/>
      <c r="D95" s="7"/>
      <c r="E95" s="10"/>
    </row>
    <row r="96" spans="4:5" ht="12.75">
      <c r="D96" s="28"/>
      <c r="E96" s="29"/>
    </row>
    <row r="97" spans="4:5" ht="12.75">
      <c r="D97" s="7"/>
      <c r="E97" s="8"/>
    </row>
    <row r="98" spans="4:5" ht="12.75">
      <c r="D98" s="23"/>
      <c r="E98" s="24"/>
    </row>
    <row r="99" spans="4:5" ht="12.75">
      <c r="D99" s="23"/>
      <c r="E99" s="24"/>
    </row>
    <row r="100" spans="4:5" ht="12.75">
      <c r="D100" s="7"/>
      <c r="E100" s="8"/>
    </row>
    <row r="101" spans="4:5" ht="12.75">
      <c r="D101" s="15"/>
      <c r="E101" s="12"/>
    </row>
    <row r="102" spans="4:5" ht="12.75">
      <c r="D102" s="7"/>
      <c r="E102" s="8"/>
    </row>
    <row r="103" spans="4:5" ht="12.75">
      <c r="D103" s="7"/>
      <c r="E103" s="8"/>
    </row>
    <row r="104" spans="4:5" ht="12.75">
      <c r="D104" s="15"/>
      <c r="E104" s="12"/>
    </row>
    <row r="105" spans="4:5" ht="12.75">
      <c r="D105" s="7"/>
      <c r="E105" s="8"/>
    </row>
    <row r="106" spans="4:5" ht="12.75">
      <c r="D106" s="23"/>
      <c r="E106" s="24"/>
    </row>
    <row r="107" spans="4:5" ht="12.75">
      <c r="D107" s="15"/>
      <c r="E107" s="29"/>
    </row>
    <row r="108" spans="4:5" ht="12.75">
      <c r="D108" s="13"/>
      <c r="E108" s="24"/>
    </row>
    <row r="109" spans="4:5" ht="12.75">
      <c r="D109" s="15"/>
      <c r="E109" s="12"/>
    </row>
    <row r="110" spans="4:5" ht="12.75">
      <c r="D110" s="7"/>
      <c r="E110" s="8"/>
    </row>
    <row r="111" spans="3:5" ht="12.75">
      <c r="C111" s="9"/>
      <c r="D111" s="7"/>
      <c r="E111" s="10"/>
    </row>
    <row r="112" spans="4:5" ht="12.75">
      <c r="D112" s="13"/>
      <c r="E112" s="12"/>
    </row>
    <row r="113" spans="4:5" ht="12.75">
      <c r="D113" s="13"/>
      <c r="E113" s="24"/>
    </row>
    <row r="114" spans="3:5" ht="12.75">
      <c r="C114" s="9"/>
      <c r="D114" s="13"/>
      <c r="E114" s="30"/>
    </row>
    <row r="115" spans="3:5" ht="12.75">
      <c r="C115" s="9"/>
      <c r="D115" s="15"/>
      <c r="E115" s="16"/>
    </row>
    <row r="116" spans="4:5" ht="12.75">
      <c r="D116" s="7"/>
      <c r="E116" s="8"/>
    </row>
    <row r="117" spans="4:5" ht="12.75">
      <c r="D117" s="28"/>
      <c r="E117" s="31"/>
    </row>
    <row r="118" spans="4:5" ht="11.25" customHeight="1">
      <c r="D118" s="23"/>
      <c r="E118" s="24"/>
    </row>
    <row r="119" spans="2:5" ht="24" customHeight="1">
      <c r="B119" s="9"/>
      <c r="D119" s="23"/>
      <c r="E119" s="32"/>
    </row>
    <row r="120" spans="3:5" ht="15" customHeight="1">
      <c r="C120" s="9"/>
      <c r="D120" s="23"/>
      <c r="E120" s="32"/>
    </row>
    <row r="121" spans="4:5" ht="11.25" customHeight="1">
      <c r="D121" s="28"/>
      <c r="E121" s="29"/>
    </row>
    <row r="122" spans="4:5" ht="12.75">
      <c r="D122" s="23"/>
      <c r="E122" s="24"/>
    </row>
    <row r="123" spans="2:5" ht="13.5" customHeight="1">
      <c r="B123" s="9"/>
      <c r="D123" s="23"/>
      <c r="E123" s="33"/>
    </row>
    <row r="124" spans="3:5" ht="12.75" customHeight="1">
      <c r="C124" s="9"/>
      <c r="D124" s="23"/>
      <c r="E124" s="10"/>
    </row>
    <row r="125" spans="3:5" ht="12.75" customHeight="1">
      <c r="C125" s="9"/>
      <c r="D125" s="15"/>
      <c r="E125" s="16"/>
    </row>
    <row r="126" spans="4:5" ht="12.75">
      <c r="D126" s="7"/>
      <c r="E126" s="8"/>
    </row>
    <row r="127" spans="3:5" ht="12.75">
      <c r="C127" s="9"/>
      <c r="D127" s="7"/>
      <c r="E127" s="30"/>
    </row>
    <row r="128" spans="4:5" ht="12.75">
      <c r="D128" s="28"/>
      <c r="E128" s="29"/>
    </row>
    <row r="129" spans="4:5" ht="12.75">
      <c r="D129" s="23"/>
      <c r="E129" s="24"/>
    </row>
    <row r="130" spans="4:5" ht="12.75">
      <c r="D130" s="7"/>
      <c r="E130" s="8"/>
    </row>
    <row r="131" spans="1:5" ht="19.5" customHeight="1">
      <c r="A131" s="34"/>
      <c r="B131" s="4"/>
      <c r="C131" s="4"/>
      <c r="D131" s="4"/>
      <c r="E131" s="19"/>
    </row>
    <row r="132" spans="1:5" ht="15" customHeight="1">
      <c r="A132" s="9"/>
      <c r="D132" s="21"/>
      <c r="E132" s="19"/>
    </row>
    <row r="133" spans="1:5" ht="12.75">
      <c r="A133" s="9"/>
      <c r="B133" s="9"/>
      <c r="D133" s="21"/>
      <c r="E133" s="10"/>
    </row>
    <row r="134" spans="3:5" ht="12.75">
      <c r="C134" s="9"/>
      <c r="D134" s="7"/>
      <c r="E134" s="19"/>
    </row>
    <row r="135" spans="4:5" ht="12.75">
      <c r="D135" s="11"/>
      <c r="E135" s="12"/>
    </row>
    <row r="136" spans="2:5" ht="12.75">
      <c r="B136" s="9"/>
      <c r="D136" s="7"/>
      <c r="E136" s="10"/>
    </row>
    <row r="137" spans="3:5" ht="12.75">
      <c r="C137" s="9"/>
      <c r="D137" s="7"/>
      <c r="E137" s="10"/>
    </row>
    <row r="138" spans="4:5" ht="12.75">
      <c r="D138" s="15"/>
      <c r="E138" s="16"/>
    </row>
    <row r="139" spans="3:5" ht="22.5" customHeight="1">
      <c r="C139" s="9"/>
      <c r="D139" s="7"/>
      <c r="E139" s="17"/>
    </row>
    <row r="140" spans="4:5" ht="12.75">
      <c r="D140" s="7"/>
      <c r="E140" s="16"/>
    </row>
    <row r="141" spans="2:5" ht="12.75">
      <c r="B141" s="9"/>
      <c r="D141" s="13"/>
      <c r="E141" s="19"/>
    </row>
    <row r="142" spans="3:5" ht="12.75">
      <c r="C142" s="9"/>
      <c r="D142" s="13"/>
      <c r="E142" s="20"/>
    </row>
    <row r="143" spans="4:5" ht="12.75">
      <c r="D143" s="15"/>
      <c r="E143" s="12"/>
    </row>
    <row r="144" spans="1:5" ht="13.5" customHeight="1">
      <c r="A144" s="9"/>
      <c r="D144" s="21"/>
      <c r="E144" s="19"/>
    </row>
    <row r="145" spans="2:5" ht="13.5" customHeight="1">
      <c r="B145" s="9"/>
      <c r="D145" s="7"/>
      <c r="E145" s="19"/>
    </row>
    <row r="146" spans="3:5" ht="13.5" customHeight="1">
      <c r="C146" s="9"/>
      <c r="D146" s="7"/>
      <c r="E146" s="10"/>
    </row>
    <row r="147" spans="3:5" ht="12.75">
      <c r="C147" s="9"/>
      <c r="D147" s="15"/>
      <c r="E147" s="12"/>
    </row>
    <row r="148" spans="3:5" ht="12.75">
      <c r="C148" s="9"/>
      <c r="D148" s="7"/>
      <c r="E148" s="10"/>
    </row>
    <row r="149" spans="4:5" ht="12.75">
      <c r="D149" s="28"/>
      <c r="E149" s="29"/>
    </row>
    <row r="150" spans="3:5" ht="12.75">
      <c r="C150" s="9"/>
      <c r="D150" s="13"/>
      <c r="E150" s="30"/>
    </row>
    <row r="151" spans="3:5" ht="12.75">
      <c r="C151" s="9"/>
      <c r="D151" s="15"/>
      <c r="E151" s="16"/>
    </row>
    <row r="152" spans="4:5" ht="12.75">
      <c r="D152" s="28"/>
      <c r="E152" s="35"/>
    </row>
    <row r="153" spans="2:5" ht="12.75">
      <c r="B153" s="9"/>
      <c r="D153" s="23"/>
      <c r="E153" s="33"/>
    </row>
    <row r="154" spans="3:5" ht="12.75">
      <c r="C154" s="9"/>
      <c r="D154" s="23"/>
      <c r="E154" s="10"/>
    </row>
    <row r="155" spans="3:5" ht="12.75">
      <c r="C155" s="9"/>
      <c r="D155" s="15"/>
      <c r="E155" s="16"/>
    </row>
    <row r="156" spans="3:5" ht="12.75">
      <c r="C156" s="9"/>
      <c r="D156" s="15"/>
      <c r="E156" s="16"/>
    </row>
    <row r="157" spans="4:5" ht="12.75">
      <c r="D157" s="7"/>
      <c r="E157" s="8"/>
    </row>
    <row r="158" spans="1:5" s="36" customFormat="1" ht="18" customHeight="1">
      <c r="A158" s="164"/>
      <c r="B158" s="165"/>
      <c r="C158" s="165"/>
      <c r="D158" s="165"/>
      <c r="E158" s="165"/>
    </row>
    <row r="159" spans="1:5" ht="28.5" customHeight="1">
      <c r="A159" s="25"/>
      <c r="B159" s="25"/>
      <c r="C159" s="25"/>
      <c r="D159" s="26"/>
      <c r="E159" s="27"/>
    </row>
    <row r="161" spans="1:5" ht="15.75">
      <c r="A161" s="38"/>
      <c r="B161" s="9"/>
      <c r="C161" s="9"/>
      <c r="D161" s="39"/>
      <c r="E161" s="3"/>
    </row>
    <row r="162" spans="1:5" ht="12.75">
      <c r="A162" s="9"/>
      <c r="B162" s="9"/>
      <c r="C162" s="9"/>
      <c r="D162" s="39"/>
      <c r="E162" s="3"/>
    </row>
    <row r="163" spans="1:5" ht="17.25" customHeight="1">
      <c r="A163" s="9"/>
      <c r="B163" s="9"/>
      <c r="C163" s="9"/>
      <c r="D163" s="39"/>
      <c r="E163" s="3"/>
    </row>
    <row r="164" spans="1:5" ht="13.5" customHeight="1">
      <c r="A164" s="9"/>
      <c r="B164" s="9"/>
      <c r="C164" s="9"/>
      <c r="D164" s="39"/>
      <c r="E164" s="3"/>
    </row>
    <row r="165" spans="1:5" ht="12.75">
      <c r="A165" s="9"/>
      <c r="B165" s="9"/>
      <c r="C165" s="9"/>
      <c r="D165" s="39"/>
      <c r="E165" s="3"/>
    </row>
    <row r="166" spans="1:3" ht="12.75">
      <c r="A166" s="9"/>
      <c r="B166" s="9"/>
      <c r="C166" s="9"/>
    </row>
    <row r="167" spans="1:5" ht="12.75">
      <c r="A167" s="9"/>
      <c r="B167" s="9"/>
      <c r="C167" s="9"/>
      <c r="D167" s="39"/>
      <c r="E167" s="3"/>
    </row>
    <row r="168" spans="1:5" ht="12.75">
      <c r="A168" s="9"/>
      <c r="B168" s="9"/>
      <c r="C168" s="9"/>
      <c r="D168" s="39"/>
      <c r="E168" s="40"/>
    </row>
    <row r="169" spans="1:5" ht="12.75">
      <c r="A169" s="9"/>
      <c r="B169" s="9"/>
      <c r="C169" s="9"/>
      <c r="D169" s="39"/>
      <c r="E169" s="3"/>
    </row>
    <row r="170" spans="1:5" ht="22.5" customHeight="1">
      <c r="A170" s="9"/>
      <c r="B170" s="9"/>
      <c r="C170" s="9"/>
      <c r="D170" s="39"/>
      <c r="E170" s="17"/>
    </row>
    <row r="171" spans="4:5" ht="22.5" customHeight="1">
      <c r="D171" s="15"/>
      <c r="E171" s="18"/>
    </row>
  </sheetData>
  <sheetProtection/>
  <mergeCells count="32">
    <mergeCell ref="B31:H31"/>
    <mergeCell ref="H28:H29"/>
    <mergeCell ref="B28:B29"/>
    <mergeCell ref="C28:C29"/>
    <mergeCell ref="D28:D29"/>
    <mergeCell ref="E28:E29"/>
    <mergeCell ref="F28:F29"/>
    <mergeCell ref="G28:G29"/>
    <mergeCell ref="C43:C44"/>
    <mergeCell ref="D43:D44"/>
    <mergeCell ref="E43:E44"/>
    <mergeCell ref="F43:F44"/>
    <mergeCell ref="G43:G44"/>
    <mergeCell ref="H43:H44"/>
    <mergeCell ref="A1:H1"/>
    <mergeCell ref="B16:H16"/>
    <mergeCell ref="B18:H18"/>
    <mergeCell ref="A158:E158"/>
    <mergeCell ref="B3:H3"/>
    <mergeCell ref="B46:H46"/>
    <mergeCell ref="B43:B44"/>
    <mergeCell ref="A28:A30"/>
    <mergeCell ref="A43:A44"/>
    <mergeCell ref="B45:H45"/>
    <mergeCell ref="N40:N41"/>
    <mergeCell ref="O40:O41"/>
    <mergeCell ref="P40:P41"/>
    <mergeCell ref="J42:P42"/>
    <mergeCell ref="J40:J41"/>
    <mergeCell ref="K40:K41"/>
    <mergeCell ref="L40:L41"/>
    <mergeCell ref="M40:M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6"/>
  <sheetViews>
    <sheetView zoomScale="90" zoomScaleNormal="90" workbookViewId="0" topLeftCell="A1">
      <selection activeCell="B54" sqref="B54"/>
    </sheetView>
  </sheetViews>
  <sheetFormatPr defaultColWidth="11.421875" defaultRowHeight="12.75"/>
  <cols>
    <col min="1" max="1" width="9.140625" style="94" customWidth="1"/>
    <col min="2" max="2" width="34.421875" style="57" customWidth="1"/>
    <col min="3" max="4" width="14.28125" style="57" customWidth="1"/>
    <col min="5" max="5" width="11.28125" style="57" customWidth="1"/>
    <col min="6" max="6" width="11.7109375" style="57" customWidth="1"/>
    <col min="7" max="7" width="13.28125" style="57" customWidth="1"/>
    <col min="8" max="8" width="13.140625" style="57" customWidth="1"/>
    <col min="9" max="9" width="10.140625" style="57" customWidth="1"/>
    <col min="10" max="10" width="11.28125" style="57" customWidth="1"/>
    <col min="11" max="11" width="9.8515625" style="57" customWidth="1"/>
    <col min="12" max="12" width="13.140625" style="57" customWidth="1"/>
    <col min="13" max="13" width="12.8515625" style="57" customWidth="1"/>
    <col min="14" max="16384" width="11.421875" style="1" customWidth="1"/>
  </cols>
  <sheetData>
    <row r="1" spans="1:13" ht="27" customHeight="1">
      <c r="A1" s="89"/>
      <c r="B1" s="127" t="s">
        <v>64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s="3" customFormat="1" ht="29.25" customHeight="1">
      <c r="A2" s="58" t="s">
        <v>17</v>
      </c>
      <c r="B2" s="58" t="s">
        <v>18</v>
      </c>
      <c r="C2" s="128" t="s">
        <v>76</v>
      </c>
      <c r="D2" s="174" t="s">
        <v>10</v>
      </c>
      <c r="E2" s="175"/>
      <c r="F2" s="58" t="s">
        <v>11</v>
      </c>
      <c r="G2" s="58" t="s">
        <v>12</v>
      </c>
      <c r="H2" s="58" t="s">
        <v>13</v>
      </c>
      <c r="I2" s="58" t="s">
        <v>19</v>
      </c>
      <c r="J2" s="129" t="s">
        <v>15</v>
      </c>
      <c r="K2" s="58" t="s">
        <v>81</v>
      </c>
      <c r="L2" s="129" t="s">
        <v>77</v>
      </c>
      <c r="M2" s="129" t="s">
        <v>78</v>
      </c>
      <c r="N2" s="64"/>
    </row>
    <row r="3" spans="1:14" ht="13.5" customHeight="1">
      <c r="A3" s="48"/>
      <c r="B3" s="61" t="s">
        <v>82</v>
      </c>
      <c r="C3" s="100"/>
      <c r="D3" s="61"/>
      <c r="E3" s="61" t="s">
        <v>65</v>
      </c>
      <c r="F3" s="100"/>
      <c r="G3" s="61"/>
      <c r="H3" s="100"/>
      <c r="I3" s="61"/>
      <c r="J3" s="61"/>
      <c r="K3" s="61"/>
      <c r="L3" s="100"/>
      <c r="M3" s="61"/>
      <c r="N3" s="65"/>
    </row>
    <row r="4" spans="1:13" s="3" customFormat="1" ht="12.75" hidden="1">
      <c r="A4" s="48"/>
      <c r="B4" s="62"/>
      <c r="C4" s="99"/>
      <c r="D4" s="63"/>
      <c r="E4" s="63"/>
      <c r="F4" s="99"/>
      <c r="G4" s="63"/>
      <c r="H4" s="99"/>
      <c r="I4" s="63"/>
      <c r="J4" s="63"/>
      <c r="K4" s="63"/>
      <c r="L4" s="99"/>
      <c r="M4" s="63"/>
    </row>
    <row r="5" spans="1:13" ht="12.75" hidden="1">
      <c r="A5" s="48"/>
      <c r="B5" s="61"/>
      <c r="C5" s="100"/>
      <c r="D5" s="61"/>
      <c r="E5" s="61"/>
      <c r="F5" s="100"/>
      <c r="G5" s="61"/>
      <c r="H5" s="100"/>
      <c r="I5" s="61"/>
      <c r="J5" s="61"/>
      <c r="K5" s="61"/>
      <c r="L5" s="100"/>
      <c r="M5" s="61"/>
    </row>
    <row r="6" spans="1:13" s="3" customFormat="1" ht="12.75" hidden="1">
      <c r="A6" s="48"/>
      <c r="B6" s="63"/>
      <c r="C6" s="99"/>
      <c r="D6" s="63"/>
      <c r="E6" s="63"/>
      <c r="F6" s="99"/>
      <c r="G6" s="63"/>
      <c r="H6" s="99"/>
      <c r="I6" s="63"/>
      <c r="J6" s="63"/>
      <c r="K6" s="63"/>
      <c r="L6" s="99"/>
      <c r="M6" s="63"/>
    </row>
    <row r="7" spans="1:13" s="3" customFormat="1" ht="12.75" customHeight="1" hidden="1">
      <c r="A7" s="90"/>
      <c r="B7" s="63"/>
      <c r="C7" s="99"/>
      <c r="D7" s="63"/>
      <c r="E7" s="63"/>
      <c r="F7" s="99"/>
      <c r="G7" s="63"/>
      <c r="H7" s="99"/>
      <c r="I7" s="63"/>
      <c r="J7" s="63"/>
      <c r="K7" s="63"/>
      <c r="L7" s="99"/>
      <c r="M7" s="63"/>
    </row>
    <row r="8" spans="1:13" s="3" customFormat="1" ht="12.75" customHeight="1">
      <c r="A8" s="48">
        <v>3</v>
      </c>
      <c r="B8" s="115" t="s">
        <v>20</v>
      </c>
      <c r="C8" s="102">
        <v>6404567.62</v>
      </c>
      <c r="D8" s="102">
        <v>0</v>
      </c>
      <c r="E8" s="102">
        <v>490450.63</v>
      </c>
      <c r="F8" s="102">
        <v>28408.5</v>
      </c>
      <c r="G8" s="102">
        <v>209552.57</v>
      </c>
      <c r="H8" s="102">
        <v>5624021.4</v>
      </c>
      <c r="I8" s="102">
        <v>5000</v>
      </c>
      <c r="J8" s="102">
        <v>0</v>
      </c>
      <c r="K8" s="102">
        <v>47134.52</v>
      </c>
      <c r="L8" s="102">
        <v>6404567.62</v>
      </c>
      <c r="M8" s="102">
        <v>6404567.62</v>
      </c>
    </row>
    <row r="9" spans="1:13" s="3" customFormat="1" ht="12.75">
      <c r="A9" s="48">
        <v>31</v>
      </c>
      <c r="B9" s="115" t="s">
        <v>21</v>
      </c>
      <c r="C9" s="103">
        <v>5364220.1</v>
      </c>
      <c r="D9" s="103">
        <v>0</v>
      </c>
      <c r="E9" s="105">
        <v>0</v>
      </c>
      <c r="F9" s="102">
        <v>0</v>
      </c>
      <c r="G9" s="102">
        <v>0</v>
      </c>
      <c r="H9" s="102">
        <v>5319716.9</v>
      </c>
      <c r="I9" s="103">
        <v>0</v>
      </c>
      <c r="J9" s="103">
        <v>0</v>
      </c>
      <c r="K9" s="103">
        <v>44503.2</v>
      </c>
      <c r="L9" s="103">
        <v>5364220.1</v>
      </c>
      <c r="M9" s="103">
        <v>5364220.1</v>
      </c>
    </row>
    <row r="10" spans="1:13" ht="12.75">
      <c r="A10" s="91">
        <v>311</v>
      </c>
      <c r="B10" s="116" t="s">
        <v>22</v>
      </c>
      <c r="C10" s="104">
        <v>4405024.48</v>
      </c>
      <c r="D10" s="104">
        <v>0</v>
      </c>
      <c r="E10" s="105">
        <v>0</v>
      </c>
      <c r="F10" s="105">
        <v>0</v>
      </c>
      <c r="G10" s="98">
        <v>0</v>
      </c>
      <c r="H10" s="105">
        <v>4367052.48</v>
      </c>
      <c r="I10" s="104">
        <v>0</v>
      </c>
      <c r="J10" s="104">
        <v>0</v>
      </c>
      <c r="K10" s="104">
        <v>37972</v>
      </c>
      <c r="L10" s="104">
        <v>4367052.48</v>
      </c>
      <c r="M10" s="104">
        <v>4367052.48</v>
      </c>
    </row>
    <row r="11" spans="1:13" ht="12.75">
      <c r="A11" s="91">
        <v>3111</v>
      </c>
      <c r="B11" s="116" t="s">
        <v>54</v>
      </c>
      <c r="C11" s="98">
        <v>0</v>
      </c>
      <c r="D11" s="105">
        <v>0</v>
      </c>
      <c r="E11" s="105">
        <v>0</v>
      </c>
      <c r="F11" s="105">
        <v>0</v>
      </c>
      <c r="G11" s="98">
        <v>0</v>
      </c>
      <c r="H11" s="105">
        <v>0</v>
      </c>
      <c r="I11" s="105">
        <v>0</v>
      </c>
      <c r="J11" s="105">
        <v>0</v>
      </c>
      <c r="K11" s="105">
        <v>0</v>
      </c>
      <c r="L11" s="98">
        <v>0</v>
      </c>
      <c r="M11" s="98">
        <v>0</v>
      </c>
    </row>
    <row r="12" spans="1:13" ht="12.75">
      <c r="A12" s="91">
        <v>3121</v>
      </c>
      <c r="B12" s="116" t="s">
        <v>23</v>
      </c>
      <c r="C12" s="98">
        <v>215471.66</v>
      </c>
      <c r="D12" s="98">
        <v>0</v>
      </c>
      <c r="E12" s="105">
        <v>0</v>
      </c>
      <c r="F12" s="105">
        <v>0</v>
      </c>
      <c r="G12" s="105">
        <v>0</v>
      </c>
      <c r="H12" s="98">
        <v>215471.66</v>
      </c>
      <c r="I12" s="98">
        <v>0</v>
      </c>
      <c r="J12" s="98">
        <v>0</v>
      </c>
      <c r="K12" s="98">
        <v>0</v>
      </c>
      <c r="L12" s="98">
        <v>215471.66</v>
      </c>
      <c r="M12" s="98">
        <v>215471.66</v>
      </c>
    </row>
    <row r="13" spans="1:13" ht="12.75">
      <c r="A13" s="91">
        <v>313</v>
      </c>
      <c r="B13" s="115" t="s">
        <v>24</v>
      </c>
      <c r="C13" s="98">
        <v>743723.96</v>
      </c>
      <c r="D13" s="98">
        <v>0</v>
      </c>
      <c r="E13" s="105">
        <v>0</v>
      </c>
      <c r="F13" s="105">
        <v>0</v>
      </c>
      <c r="G13" s="105">
        <v>0</v>
      </c>
      <c r="H13" s="105">
        <v>737192.76</v>
      </c>
      <c r="I13" s="98">
        <v>0</v>
      </c>
      <c r="J13" s="98">
        <v>0</v>
      </c>
      <c r="K13" s="98">
        <v>6531.2</v>
      </c>
      <c r="L13" s="98">
        <v>743723.96</v>
      </c>
      <c r="M13" s="98">
        <v>743723.96</v>
      </c>
    </row>
    <row r="14" spans="1:13" ht="12.75">
      <c r="A14" s="91">
        <v>3132</v>
      </c>
      <c r="B14" s="116" t="s">
        <v>55</v>
      </c>
      <c r="C14" s="98">
        <v>721648.46</v>
      </c>
      <c r="D14" s="98">
        <v>0</v>
      </c>
      <c r="E14" s="105">
        <v>0</v>
      </c>
      <c r="F14" s="105">
        <v>0</v>
      </c>
      <c r="G14" s="98">
        <v>0</v>
      </c>
      <c r="H14" s="105">
        <v>715762.8</v>
      </c>
      <c r="I14" s="98">
        <v>0</v>
      </c>
      <c r="J14" s="98">
        <v>0</v>
      </c>
      <c r="K14" s="98">
        <v>5885.66</v>
      </c>
      <c r="L14" s="98">
        <v>721648.46</v>
      </c>
      <c r="M14" s="98">
        <v>721648.46</v>
      </c>
    </row>
    <row r="15" spans="1:13" ht="15" customHeight="1">
      <c r="A15" s="91">
        <v>3133</v>
      </c>
      <c r="B15" s="116" t="s">
        <v>56</v>
      </c>
      <c r="C15" s="98">
        <v>22075.5</v>
      </c>
      <c r="D15" s="98">
        <v>0</v>
      </c>
      <c r="E15" s="105">
        <v>0</v>
      </c>
      <c r="F15" s="105">
        <v>0</v>
      </c>
      <c r="G15" s="105">
        <v>0</v>
      </c>
      <c r="H15" s="105">
        <v>21429.96</v>
      </c>
      <c r="I15" s="98">
        <v>0</v>
      </c>
      <c r="J15" s="98">
        <v>0</v>
      </c>
      <c r="K15" s="98">
        <v>645.54</v>
      </c>
      <c r="L15" s="98">
        <v>22075.5</v>
      </c>
      <c r="M15" s="98">
        <v>22075.5</v>
      </c>
    </row>
    <row r="16" spans="1:13" s="3" customFormat="1" ht="12.75">
      <c r="A16" s="48">
        <v>32</v>
      </c>
      <c r="B16" s="115" t="s">
        <v>25</v>
      </c>
      <c r="C16" s="106">
        <v>1028562.77</v>
      </c>
      <c r="D16" s="104">
        <v>0</v>
      </c>
      <c r="E16" s="107">
        <v>478665.83</v>
      </c>
      <c r="F16" s="102">
        <v>28408.5</v>
      </c>
      <c r="G16" s="102">
        <v>209552.57</v>
      </c>
      <c r="H16" s="102">
        <v>304304.5</v>
      </c>
      <c r="I16" s="106">
        <v>5000</v>
      </c>
      <c r="J16" s="104">
        <v>0</v>
      </c>
      <c r="K16" s="104">
        <v>2631.37</v>
      </c>
      <c r="L16" s="106">
        <v>1028562.77</v>
      </c>
      <c r="M16" s="106">
        <v>1028562.77</v>
      </c>
    </row>
    <row r="17" spans="1:13" ht="12.75">
      <c r="A17" s="48">
        <v>321</v>
      </c>
      <c r="B17" s="115" t="s">
        <v>26</v>
      </c>
      <c r="C17" s="106">
        <v>271805.54</v>
      </c>
      <c r="D17" s="106">
        <v>0</v>
      </c>
      <c r="E17" s="107">
        <v>28500</v>
      </c>
      <c r="F17" s="102">
        <f>SUM(F18:F21)</f>
        <v>450</v>
      </c>
      <c r="G17" s="103">
        <v>2000</v>
      </c>
      <c r="H17" s="102">
        <f>SUM(H18:H21)</f>
        <v>237855.54</v>
      </c>
      <c r="I17" s="106">
        <v>5000</v>
      </c>
      <c r="J17" s="106">
        <v>0</v>
      </c>
      <c r="K17" s="106">
        <v>0</v>
      </c>
      <c r="L17" s="106">
        <v>271805.54</v>
      </c>
      <c r="M17" s="106">
        <v>271805.54</v>
      </c>
    </row>
    <row r="18" spans="1:14" ht="12.75">
      <c r="A18" s="91">
        <v>3211</v>
      </c>
      <c r="B18" s="116" t="s">
        <v>35</v>
      </c>
      <c r="C18" s="104">
        <v>27000</v>
      </c>
      <c r="D18" s="104">
        <v>0</v>
      </c>
      <c r="E18" s="98">
        <v>21700</v>
      </c>
      <c r="F18" s="98">
        <v>300</v>
      </c>
      <c r="G18" s="98">
        <v>2000</v>
      </c>
      <c r="H18" s="105">
        <v>0</v>
      </c>
      <c r="I18" s="104">
        <v>3000</v>
      </c>
      <c r="J18" s="104">
        <v>0</v>
      </c>
      <c r="K18" s="104">
        <v>0</v>
      </c>
      <c r="L18" s="104">
        <v>27000</v>
      </c>
      <c r="M18" s="104">
        <v>27000</v>
      </c>
      <c r="N18" s="125"/>
    </row>
    <row r="19" spans="1:13" ht="12.75">
      <c r="A19" s="91">
        <v>3212</v>
      </c>
      <c r="B19" s="116" t="s">
        <v>57</v>
      </c>
      <c r="C19" s="98">
        <v>232710.91</v>
      </c>
      <c r="D19" s="98">
        <v>0</v>
      </c>
      <c r="E19" s="105">
        <v>0</v>
      </c>
      <c r="F19" s="105">
        <v>0</v>
      </c>
      <c r="G19" s="98">
        <v>0</v>
      </c>
      <c r="H19" s="105">
        <v>230079.54</v>
      </c>
      <c r="I19" s="98">
        <v>0</v>
      </c>
      <c r="J19" s="98">
        <v>0</v>
      </c>
      <c r="K19" s="98">
        <v>2631.37</v>
      </c>
      <c r="L19" s="98">
        <v>232710.91</v>
      </c>
      <c r="M19" s="98">
        <v>232710.91</v>
      </c>
    </row>
    <row r="20" spans="1:13" ht="12.75">
      <c r="A20" s="91">
        <v>3213</v>
      </c>
      <c r="B20" s="116" t="s">
        <v>36</v>
      </c>
      <c r="C20" s="98">
        <v>6300</v>
      </c>
      <c r="D20" s="98">
        <v>0</v>
      </c>
      <c r="E20" s="98">
        <v>6300</v>
      </c>
      <c r="F20" s="105">
        <v>0</v>
      </c>
      <c r="G20" s="105">
        <v>0</v>
      </c>
      <c r="H20" s="105">
        <v>0</v>
      </c>
      <c r="I20" s="98">
        <v>0</v>
      </c>
      <c r="J20" s="98">
        <v>0</v>
      </c>
      <c r="K20" s="98">
        <v>0</v>
      </c>
      <c r="L20" s="98">
        <v>6300</v>
      </c>
      <c r="M20" s="98">
        <v>6300</v>
      </c>
    </row>
    <row r="21" spans="1:13" ht="12.75">
      <c r="A21" s="91">
        <v>3214</v>
      </c>
      <c r="B21" s="116" t="s">
        <v>58</v>
      </c>
      <c r="C21" s="98">
        <v>8426</v>
      </c>
      <c r="D21" s="98">
        <v>0</v>
      </c>
      <c r="E21" s="98">
        <v>500</v>
      </c>
      <c r="F21" s="98">
        <v>150</v>
      </c>
      <c r="G21" s="105">
        <v>0</v>
      </c>
      <c r="H21" s="105">
        <v>7776</v>
      </c>
      <c r="I21" s="98">
        <v>0</v>
      </c>
      <c r="J21" s="98">
        <v>0</v>
      </c>
      <c r="K21" s="98">
        <v>0</v>
      </c>
      <c r="L21" s="98">
        <v>8426</v>
      </c>
      <c r="M21" s="98">
        <v>8426</v>
      </c>
    </row>
    <row r="22" spans="1:13" ht="12.75">
      <c r="A22" s="48">
        <v>322</v>
      </c>
      <c r="B22" s="115" t="s">
        <v>27</v>
      </c>
      <c r="C22" s="107">
        <v>582668.9</v>
      </c>
      <c r="D22" s="107">
        <v>0</v>
      </c>
      <c r="E22" s="102" t="s">
        <v>84</v>
      </c>
      <c r="F22" s="107">
        <f>SUM(F23:F27)</f>
        <v>23158.5</v>
      </c>
      <c r="G22" s="102">
        <v>193952.57</v>
      </c>
      <c r="H22" s="102">
        <f>SUM(H23:H28)</f>
        <v>20840</v>
      </c>
      <c r="I22" s="107">
        <v>2000</v>
      </c>
      <c r="J22" s="107">
        <v>0</v>
      </c>
      <c r="K22" s="107">
        <v>0</v>
      </c>
      <c r="L22" s="107">
        <v>582668.9</v>
      </c>
      <c r="M22" s="107">
        <v>582668.9</v>
      </c>
    </row>
    <row r="23" spans="1:13" ht="12.75">
      <c r="A23" s="91">
        <v>3221</v>
      </c>
      <c r="B23" s="116" t="s">
        <v>37</v>
      </c>
      <c r="C23" s="98">
        <v>47500</v>
      </c>
      <c r="D23" s="98">
        <v>0</v>
      </c>
      <c r="E23" s="98">
        <v>41000</v>
      </c>
      <c r="F23" s="98">
        <v>2500</v>
      </c>
      <c r="G23" s="98">
        <v>3000</v>
      </c>
      <c r="H23" s="98">
        <v>1000</v>
      </c>
      <c r="I23" s="98">
        <v>0</v>
      </c>
      <c r="J23" s="98">
        <v>0</v>
      </c>
      <c r="K23" s="98">
        <v>0</v>
      </c>
      <c r="L23" s="98">
        <v>47500</v>
      </c>
      <c r="M23" s="98">
        <v>47500</v>
      </c>
    </row>
    <row r="24" spans="1:13" ht="12.75">
      <c r="A24" s="91">
        <v>3222</v>
      </c>
      <c r="B24" s="116" t="s">
        <v>59</v>
      </c>
      <c r="C24" s="98">
        <v>197490</v>
      </c>
      <c r="D24" s="98">
        <v>0</v>
      </c>
      <c r="E24" s="105">
        <v>0</v>
      </c>
      <c r="F24" s="98">
        <v>0</v>
      </c>
      <c r="G24" s="98">
        <v>185250</v>
      </c>
      <c r="H24" s="98">
        <v>12240</v>
      </c>
      <c r="I24" s="98">
        <v>0</v>
      </c>
      <c r="J24" s="98">
        <v>0</v>
      </c>
      <c r="K24" s="98">
        <v>0</v>
      </c>
      <c r="L24" s="98">
        <v>197490</v>
      </c>
      <c r="M24" s="98">
        <v>197490</v>
      </c>
    </row>
    <row r="25" spans="1:13" ht="12.75">
      <c r="A25" s="91">
        <v>3223</v>
      </c>
      <c r="B25" s="116" t="s">
        <v>38</v>
      </c>
      <c r="C25" s="98">
        <v>291307.83</v>
      </c>
      <c r="D25" s="98">
        <v>0</v>
      </c>
      <c r="E25" s="98">
        <v>289307.83</v>
      </c>
      <c r="F25" s="98">
        <v>2000</v>
      </c>
      <c r="G25" s="105">
        <v>0</v>
      </c>
      <c r="H25" s="105">
        <v>0</v>
      </c>
      <c r="I25" s="98">
        <v>0</v>
      </c>
      <c r="J25" s="98">
        <v>0</v>
      </c>
      <c r="K25" s="98">
        <v>0</v>
      </c>
      <c r="L25" s="98">
        <v>291307.83</v>
      </c>
      <c r="M25" s="98">
        <v>291307.83</v>
      </c>
    </row>
    <row r="26" spans="1:13" ht="12.75">
      <c r="A26" s="91">
        <v>3224</v>
      </c>
      <c r="B26" s="116" t="s">
        <v>39</v>
      </c>
      <c r="C26" s="98">
        <v>7041</v>
      </c>
      <c r="D26" s="98">
        <v>0</v>
      </c>
      <c r="E26" s="105">
        <v>0</v>
      </c>
      <c r="F26" s="98">
        <v>6000</v>
      </c>
      <c r="G26" s="98">
        <v>1041</v>
      </c>
      <c r="H26" s="105">
        <v>0</v>
      </c>
      <c r="I26" s="98">
        <v>0</v>
      </c>
      <c r="J26" s="98">
        <v>0</v>
      </c>
      <c r="K26" s="98">
        <v>0</v>
      </c>
      <c r="L26" s="98">
        <v>7041</v>
      </c>
      <c r="M26" s="98">
        <v>7041</v>
      </c>
    </row>
    <row r="27" spans="1:13" ht="12.75">
      <c r="A27" s="91">
        <v>3225</v>
      </c>
      <c r="B27" s="116" t="s">
        <v>40</v>
      </c>
      <c r="C27" s="98">
        <v>36930.07</v>
      </c>
      <c r="D27" s="98">
        <v>0</v>
      </c>
      <c r="E27" s="98">
        <v>10010</v>
      </c>
      <c r="F27" s="98">
        <v>12658.5</v>
      </c>
      <c r="G27" s="98">
        <v>4661.57</v>
      </c>
      <c r="H27" s="105">
        <v>7600</v>
      </c>
      <c r="I27" s="98">
        <v>2000</v>
      </c>
      <c r="J27" s="98">
        <v>0</v>
      </c>
      <c r="K27" s="98">
        <v>0</v>
      </c>
      <c r="L27" s="98">
        <v>36930.07</v>
      </c>
      <c r="M27" s="98">
        <v>36930.07</v>
      </c>
    </row>
    <row r="28" spans="1:13" ht="15" customHeight="1">
      <c r="A28" s="91">
        <v>3227</v>
      </c>
      <c r="B28" s="116" t="s">
        <v>41</v>
      </c>
      <c r="C28" s="98">
        <v>2400</v>
      </c>
      <c r="D28" s="98">
        <v>0</v>
      </c>
      <c r="E28" s="98">
        <v>2400</v>
      </c>
      <c r="F28" s="105">
        <v>0</v>
      </c>
      <c r="G28" s="105">
        <v>0</v>
      </c>
      <c r="H28" s="105">
        <v>0</v>
      </c>
      <c r="I28" s="98">
        <v>0</v>
      </c>
      <c r="J28" s="98">
        <v>0</v>
      </c>
      <c r="K28" s="98">
        <v>0</v>
      </c>
      <c r="L28" s="98">
        <v>2400</v>
      </c>
      <c r="M28" s="98">
        <v>2400</v>
      </c>
    </row>
    <row r="29" spans="1:13" ht="12" customHeight="1">
      <c r="A29" s="48">
        <v>323</v>
      </c>
      <c r="B29" s="115" t="s">
        <v>28</v>
      </c>
      <c r="C29" s="106">
        <v>111634.78</v>
      </c>
      <c r="D29" s="106">
        <v>0</v>
      </c>
      <c r="E29" s="103">
        <v>96434.78</v>
      </c>
      <c r="F29" s="102">
        <v>3600</v>
      </c>
      <c r="G29" s="102">
        <v>7600</v>
      </c>
      <c r="H29" s="102">
        <v>4000</v>
      </c>
      <c r="I29" s="106">
        <v>0</v>
      </c>
      <c r="J29" s="106">
        <v>0</v>
      </c>
      <c r="K29" s="106">
        <v>0</v>
      </c>
      <c r="L29" s="106">
        <v>111634.78</v>
      </c>
      <c r="M29" s="106">
        <v>111634.78</v>
      </c>
    </row>
    <row r="30" spans="1:13" ht="12.75">
      <c r="A30" s="91">
        <v>3231</v>
      </c>
      <c r="B30" s="116" t="s">
        <v>42</v>
      </c>
      <c r="C30" s="98">
        <v>26600</v>
      </c>
      <c r="D30" s="98">
        <v>0</v>
      </c>
      <c r="E30" s="98">
        <v>19000</v>
      </c>
      <c r="F30" s="105">
        <v>0</v>
      </c>
      <c r="G30" s="105">
        <v>5600</v>
      </c>
      <c r="H30" s="105">
        <v>2000</v>
      </c>
      <c r="I30" s="98">
        <v>0</v>
      </c>
      <c r="J30" s="98">
        <v>0</v>
      </c>
      <c r="K30" s="98">
        <v>0</v>
      </c>
      <c r="L30" s="98">
        <v>26600</v>
      </c>
      <c r="M30" s="98">
        <v>26600</v>
      </c>
    </row>
    <row r="31" spans="1:13" ht="12" customHeight="1">
      <c r="A31" s="91">
        <v>32319</v>
      </c>
      <c r="B31" s="116" t="s">
        <v>66</v>
      </c>
      <c r="C31" s="98">
        <v>0</v>
      </c>
      <c r="D31" s="98">
        <v>0</v>
      </c>
      <c r="E31" s="105">
        <v>0</v>
      </c>
      <c r="F31" s="105">
        <v>0</v>
      </c>
      <c r="G31" s="105">
        <v>0</v>
      </c>
      <c r="H31" s="105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</row>
    <row r="32" spans="1:13" ht="12" customHeight="1">
      <c r="A32" s="91">
        <v>3232</v>
      </c>
      <c r="B32" s="116" t="s">
        <v>52</v>
      </c>
      <c r="C32" s="98">
        <v>3300</v>
      </c>
      <c r="D32" s="98">
        <v>0</v>
      </c>
      <c r="E32" s="105">
        <v>0</v>
      </c>
      <c r="F32" s="98">
        <v>2300</v>
      </c>
      <c r="G32" s="98">
        <v>1000</v>
      </c>
      <c r="H32" s="105">
        <v>0</v>
      </c>
      <c r="I32" s="98">
        <v>0</v>
      </c>
      <c r="J32" s="98">
        <v>0</v>
      </c>
      <c r="K32" s="98">
        <v>0</v>
      </c>
      <c r="L32" s="98">
        <v>3300</v>
      </c>
      <c r="M32" s="98">
        <v>3300</v>
      </c>
    </row>
    <row r="33" spans="1:13" ht="12" customHeight="1">
      <c r="A33" s="91">
        <v>3233</v>
      </c>
      <c r="B33" s="116" t="s">
        <v>43</v>
      </c>
      <c r="C33" s="98">
        <v>41000</v>
      </c>
      <c r="D33" s="98">
        <v>0</v>
      </c>
      <c r="E33" s="98">
        <v>0</v>
      </c>
      <c r="F33" s="105">
        <v>0</v>
      </c>
      <c r="G33" s="105">
        <v>0</v>
      </c>
      <c r="H33" s="105">
        <v>0</v>
      </c>
      <c r="I33" s="98">
        <v>0</v>
      </c>
      <c r="J33" s="98">
        <v>0</v>
      </c>
      <c r="K33" s="98">
        <v>0</v>
      </c>
      <c r="L33" s="98">
        <v>41000</v>
      </c>
      <c r="M33" s="98">
        <v>41000</v>
      </c>
    </row>
    <row r="34" spans="1:13" ht="12" customHeight="1">
      <c r="A34" s="91">
        <v>3234</v>
      </c>
      <c r="B34" s="116" t="s">
        <v>44</v>
      </c>
      <c r="C34" s="98">
        <v>23000</v>
      </c>
      <c r="D34" s="98">
        <v>0</v>
      </c>
      <c r="E34" s="98">
        <v>40000</v>
      </c>
      <c r="F34" s="98">
        <v>1000</v>
      </c>
      <c r="G34" s="105">
        <v>0</v>
      </c>
      <c r="H34" s="105">
        <v>0</v>
      </c>
      <c r="I34" s="98">
        <v>0</v>
      </c>
      <c r="J34" s="98">
        <v>0</v>
      </c>
      <c r="K34" s="98">
        <v>0</v>
      </c>
      <c r="L34" s="98">
        <v>23000</v>
      </c>
      <c r="M34" s="98">
        <v>23000</v>
      </c>
    </row>
    <row r="35" spans="1:13" ht="12" customHeight="1">
      <c r="A35" s="91">
        <v>3236</v>
      </c>
      <c r="B35" s="116" t="s">
        <v>62</v>
      </c>
      <c r="C35" s="98">
        <v>24000</v>
      </c>
      <c r="D35" s="98">
        <v>0</v>
      </c>
      <c r="E35" s="98">
        <v>23000</v>
      </c>
      <c r="F35" s="105">
        <v>0</v>
      </c>
      <c r="G35" s="105">
        <v>1000</v>
      </c>
      <c r="H35" s="105">
        <v>0</v>
      </c>
      <c r="I35" s="98">
        <v>0</v>
      </c>
      <c r="J35" s="98">
        <v>0</v>
      </c>
      <c r="K35" s="98">
        <v>0</v>
      </c>
      <c r="L35" s="98">
        <v>24000</v>
      </c>
      <c r="M35" s="98">
        <v>24000</v>
      </c>
    </row>
    <row r="36" spans="1:13" ht="12" customHeight="1">
      <c r="A36" s="91">
        <v>3237</v>
      </c>
      <c r="B36" s="116" t="s">
        <v>45</v>
      </c>
      <c r="C36" s="98">
        <v>2875</v>
      </c>
      <c r="D36" s="98">
        <v>0</v>
      </c>
      <c r="E36" s="98">
        <v>575</v>
      </c>
      <c r="F36" s="98">
        <v>300</v>
      </c>
      <c r="G36" s="98">
        <v>0</v>
      </c>
      <c r="H36" s="105">
        <v>2000</v>
      </c>
      <c r="I36" s="98">
        <v>0</v>
      </c>
      <c r="J36" s="98">
        <v>0</v>
      </c>
      <c r="K36" s="98">
        <v>0</v>
      </c>
      <c r="L36" s="98">
        <v>2875</v>
      </c>
      <c r="M36" s="98">
        <v>2875</v>
      </c>
    </row>
    <row r="37" spans="1:13" ht="12" customHeight="1">
      <c r="A37" s="91">
        <v>3238</v>
      </c>
      <c r="B37" s="116" t="s">
        <v>46</v>
      </c>
      <c r="C37" s="98">
        <v>13084.78</v>
      </c>
      <c r="D37" s="98">
        <v>0</v>
      </c>
      <c r="E37" s="98">
        <v>13084.78</v>
      </c>
      <c r="F37" s="105">
        <v>0</v>
      </c>
      <c r="G37" s="105">
        <v>0</v>
      </c>
      <c r="H37" s="105">
        <v>0</v>
      </c>
      <c r="I37" s="98">
        <v>0</v>
      </c>
      <c r="J37" s="98">
        <v>0</v>
      </c>
      <c r="K37" s="98">
        <v>0</v>
      </c>
      <c r="L37" s="98">
        <v>13084.78</v>
      </c>
      <c r="M37" s="98">
        <v>13084.78</v>
      </c>
    </row>
    <row r="38" spans="1:13" ht="12" customHeight="1">
      <c r="A38" s="91">
        <v>3239</v>
      </c>
      <c r="B38" s="116" t="s">
        <v>47</v>
      </c>
      <c r="C38" s="98">
        <v>775</v>
      </c>
      <c r="D38" s="98">
        <v>0</v>
      </c>
      <c r="E38" s="98">
        <v>775</v>
      </c>
      <c r="F38" s="105">
        <v>0</v>
      </c>
      <c r="G38" s="105">
        <v>0</v>
      </c>
      <c r="H38" s="105">
        <v>0</v>
      </c>
      <c r="I38" s="98">
        <v>0</v>
      </c>
      <c r="J38" s="98">
        <v>0</v>
      </c>
      <c r="K38" s="98">
        <v>0</v>
      </c>
      <c r="L38" s="98">
        <v>775</v>
      </c>
      <c r="M38" s="98">
        <v>775</v>
      </c>
    </row>
    <row r="39" spans="1:13" ht="12" customHeight="1">
      <c r="A39" s="91">
        <v>3241</v>
      </c>
      <c r="B39" s="116" t="s">
        <v>67</v>
      </c>
      <c r="C39" s="107">
        <v>38418.56</v>
      </c>
      <c r="D39" s="98">
        <v>0</v>
      </c>
      <c r="E39" s="102">
        <v>150</v>
      </c>
      <c r="F39" s="102">
        <v>800</v>
      </c>
      <c r="G39" s="98">
        <v>0</v>
      </c>
      <c r="H39" s="102">
        <v>37468.56</v>
      </c>
      <c r="I39" s="98">
        <v>0</v>
      </c>
      <c r="J39" s="98">
        <v>0</v>
      </c>
      <c r="K39" s="98">
        <v>0</v>
      </c>
      <c r="L39" s="107">
        <v>38418.56</v>
      </c>
      <c r="M39" s="107">
        <v>38418.56</v>
      </c>
    </row>
    <row r="40" spans="1:13" s="3" customFormat="1" ht="12" customHeight="1">
      <c r="A40" s="48">
        <v>329</v>
      </c>
      <c r="B40" s="115" t="s">
        <v>68</v>
      </c>
      <c r="C40" s="107">
        <v>21403.62</v>
      </c>
      <c r="D40" s="107">
        <v>0</v>
      </c>
      <c r="E40" s="102">
        <v>10863.22</v>
      </c>
      <c r="F40" s="102">
        <v>400</v>
      </c>
      <c r="G40" s="102">
        <v>6000</v>
      </c>
      <c r="H40" s="102">
        <v>4140.4</v>
      </c>
      <c r="I40" s="107">
        <v>0</v>
      </c>
      <c r="J40" s="107">
        <v>0</v>
      </c>
      <c r="K40" s="107">
        <v>0</v>
      </c>
      <c r="L40" s="107">
        <v>21403.62</v>
      </c>
      <c r="M40" s="107">
        <v>21403.62</v>
      </c>
    </row>
    <row r="41" spans="1:13" ht="12" customHeight="1">
      <c r="A41" s="91">
        <v>3292</v>
      </c>
      <c r="B41" s="116" t="s">
        <v>48</v>
      </c>
      <c r="C41" s="98">
        <v>5663.22</v>
      </c>
      <c r="D41" s="98">
        <v>0</v>
      </c>
      <c r="E41" s="98">
        <v>5663.22</v>
      </c>
      <c r="F41" s="105">
        <v>0</v>
      </c>
      <c r="G41" s="105">
        <v>0</v>
      </c>
      <c r="H41" s="105">
        <v>0</v>
      </c>
      <c r="I41" s="98">
        <v>0</v>
      </c>
      <c r="J41" s="98">
        <v>0</v>
      </c>
      <c r="K41" s="98">
        <v>0</v>
      </c>
      <c r="L41" s="98">
        <v>5663.22</v>
      </c>
      <c r="M41" s="98">
        <v>5663.22</v>
      </c>
    </row>
    <row r="42" spans="1:13" ht="12" customHeight="1">
      <c r="A42" s="91">
        <v>3293</v>
      </c>
      <c r="B42" s="116" t="s">
        <v>49</v>
      </c>
      <c r="C42" s="98">
        <v>2200</v>
      </c>
      <c r="D42" s="98">
        <v>0</v>
      </c>
      <c r="E42" s="98">
        <v>2000</v>
      </c>
      <c r="F42" s="105">
        <v>200</v>
      </c>
      <c r="G42" s="105">
        <v>0</v>
      </c>
      <c r="H42" s="98">
        <v>0</v>
      </c>
      <c r="I42" s="98">
        <v>0</v>
      </c>
      <c r="J42" s="98">
        <v>0</v>
      </c>
      <c r="K42" s="98">
        <v>0</v>
      </c>
      <c r="L42" s="98">
        <v>2200</v>
      </c>
      <c r="M42" s="98">
        <v>2200</v>
      </c>
    </row>
    <row r="43" spans="1:13" ht="12" customHeight="1">
      <c r="A43" s="91">
        <v>3294</v>
      </c>
      <c r="B43" s="116" t="s">
        <v>50</v>
      </c>
      <c r="C43" s="98">
        <v>1200</v>
      </c>
      <c r="D43" s="98">
        <v>0</v>
      </c>
      <c r="E43" s="98">
        <v>1200</v>
      </c>
      <c r="F43" s="105">
        <v>0</v>
      </c>
      <c r="G43" s="105">
        <v>0</v>
      </c>
      <c r="H43" s="105">
        <v>0</v>
      </c>
      <c r="I43" s="98">
        <v>0</v>
      </c>
      <c r="J43" s="98">
        <v>0</v>
      </c>
      <c r="K43" s="98">
        <v>0</v>
      </c>
      <c r="L43" s="98">
        <v>1200</v>
      </c>
      <c r="M43" s="98">
        <v>1200</v>
      </c>
    </row>
    <row r="44" spans="1:13" ht="12" customHeight="1">
      <c r="A44" s="91">
        <v>3295</v>
      </c>
      <c r="B44" s="116" t="s">
        <v>61</v>
      </c>
      <c r="C44" s="98">
        <v>2000</v>
      </c>
      <c r="D44" s="98">
        <v>0</v>
      </c>
      <c r="E44" s="105">
        <v>0</v>
      </c>
      <c r="F44" s="105">
        <v>0</v>
      </c>
      <c r="G44" s="105">
        <v>0</v>
      </c>
      <c r="H44" s="105">
        <v>400</v>
      </c>
      <c r="I44" s="98">
        <v>0</v>
      </c>
      <c r="J44" s="98">
        <v>0</v>
      </c>
      <c r="K44" s="98">
        <v>0</v>
      </c>
      <c r="L44" s="98">
        <v>2000</v>
      </c>
      <c r="M44" s="98">
        <v>2000</v>
      </c>
    </row>
    <row r="45" spans="1:13" ht="12" customHeight="1">
      <c r="A45" s="91">
        <v>3299</v>
      </c>
      <c r="B45" s="116" t="s">
        <v>29</v>
      </c>
      <c r="C45" s="98">
        <v>11340.4</v>
      </c>
      <c r="D45" s="98">
        <v>0</v>
      </c>
      <c r="E45" s="98">
        <v>2000</v>
      </c>
      <c r="F45" s="98">
        <v>200</v>
      </c>
      <c r="G45" s="98">
        <v>6000</v>
      </c>
      <c r="H45" s="98">
        <v>3740.4</v>
      </c>
      <c r="I45" s="98">
        <v>0</v>
      </c>
      <c r="J45" s="98">
        <v>0</v>
      </c>
      <c r="K45" s="98">
        <v>0</v>
      </c>
      <c r="L45" s="98">
        <v>11340.4</v>
      </c>
      <c r="M45" s="98">
        <v>11340.4</v>
      </c>
    </row>
    <row r="46" spans="1:13" s="3" customFormat="1" ht="12" customHeight="1">
      <c r="A46" s="48">
        <v>34</v>
      </c>
      <c r="B46" s="115" t="s">
        <v>30</v>
      </c>
      <c r="C46" s="107">
        <v>1704.8</v>
      </c>
      <c r="D46" s="107">
        <v>0</v>
      </c>
      <c r="E46" s="102">
        <v>1704.8</v>
      </c>
      <c r="F46" s="102">
        <v>0</v>
      </c>
      <c r="G46" s="102">
        <v>0</v>
      </c>
      <c r="H46" s="102">
        <v>0</v>
      </c>
      <c r="I46" s="107">
        <v>0</v>
      </c>
      <c r="J46" s="107">
        <v>0</v>
      </c>
      <c r="K46" s="107">
        <v>0</v>
      </c>
      <c r="L46" s="107">
        <v>1704.8</v>
      </c>
      <c r="M46" s="107">
        <v>1704.8</v>
      </c>
    </row>
    <row r="47" spans="1:13" ht="11.25" customHeight="1">
      <c r="A47" s="91">
        <v>343</v>
      </c>
      <c r="B47" s="116" t="s">
        <v>70</v>
      </c>
      <c r="C47" s="98">
        <v>1704.8</v>
      </c>
      <c r="D47" s="98">
        <v>0</v>
      </c>
      <c r="E47" s="98">
        <v>1704.8</v>
      </c>
      <c r="F47" s="105">
        <v>0</v>
      </c>
      <c r="G47" s="105">
        <v>0</v>
      </c>
      <c r="H47" s="105">
        <v>0</v>
      </c>
      <c r="I47" s="98">
        <v>0</v>
      </c>
      <c r="J47" s="98">
        <v>0</v>
      </c>
      <c r="K47" s="98">
        <v>0</v>
      </c>
      <c r="L47" s="98">
        <v>1704.8</v>
      </c>
      <c r="M47" s="98">
        <v>1704.8</v>
      </c>
    </row>
    <row r="48" spans="1:13" ht="23.25" customHeight="1">
      <c r="A48" s="48">
        <v>3721</v>
      </c>
      <c r="B48" s="115" t="s">
        <v>60</v>
      </c>
      <c r="C48" s="107">
        <v>10080</v>
      </c>
      <c r="D48" s="98">
        <v>0</v>
      </c>
      <c r="E48" s="102">
        <v>10080</v>
      </c>
      <c r="F48" s="105">
        <v>0</v>
      </c>
      <c r="G48" s="105">
        <v>0</v>
      </c>
      <c r="H48" s="98">
        <v>0</v>
      </c>
      <c r="I48" s="98">
        <v>0</v>
      </c>
      <c r="J48" s="98">
        <v>0</v>
      </c>
      <c r="K48" s="98">
        <v>0</v>
      </c>
      <c r="L48" s="107">
        <v>10080</v>
      </c>
      <c r="M48" s="107">
        <v>10080</v>
      </c>
    </row>
    <row r="49" spans="1:13" s="3" customFormat="1" ht="12.75" hidden="1">
      <c r="A49" s="48"/>
      <c r="B49" s="115"/>
      <c r="C49" s="107"/>
      <c r="D49" s="107"/>
      <c r="E49" s="102"/>
      <c r="F49" s="102"/>
      <c r="G49" s="102"/>
      <c r="H49" s="102"/>
      <c r="I49" s="107"/>
      <c r="J49" s="107"/>
      <c r="K49" s="107"/>
      <c r="L49" s="107"/>
      <c r="M49" s="107"/>
    </row>
    <row r="50" spans="1:13" s="3" customFormat="1" ht="12.75">
      <c r="A50" s="91">
        <v>422</v>
      </c>
      <c r="B50" s="116" t="s">
        <v>31</v>
      </c>
      <c r="C50" s="98">
        <v>0</v>
      </c>
      <c r="D50" s="98">
        <v>0</v>
      </c>
      <c r="E50" s="105">
        <v>0</v>
      </c>
      <c r="F50" s="105">
        <v>0</v>
      </c>
      <c r="G50" s="105">
        <v>0</v>
      </c>
      <c r="H50" s="105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</row>
    <row r="51" spans="1:13" s="3" customFormat="1" ht="22.5" customHeight="1" hidden="1">
      <c r="A51" s="91">
        <v>4221</v>
      </c>
      <c r="B51" s="116" t="s">
        <v>53</v>
      </c>
      <c r="C51" s="98">
        <v>0</v>
      </c>
      <c r="D51" s="98">
        <v>0</v>
      </c>
      <c r="E51" s="105">
        <v>0</v>
      </c>
      <c r="F51" s="105">
        <v>0</v>
      </c>
      <c r="G51" s="105">
        <v>0</v>
      </c>
      <c r="H51" s="105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</row>
    <row r="52" spans="1:13" ht="12" customHeight="1">
      <c r="A52" s="48">
        <v>4226</v>
      </c>
      <c r="B52" s="115" t="s">
        <v>79</v>
      </c>
      <c r="C52" s="107">
        <v>32000</v>
      </c>
      <c r="D52" s="107">
        <v>0</v>
      </c>
      <c r="E52" s="102">
        <v>0</v>
      </c>
      <c r="F52" s="102">
        <v>0</v>
      </c>
      <c r="G52" s="102">
        <v>0</v>
      </c>
      <c r="H52" s="102">
        <v>10000</v>
      </c>
      <c r="I52" s="102">
        <v>20000</v>
      </c>
      <c r="J52" s="102">
        <v>2000</v>
      </c>
      <c r="K52" s="102">
        <v>0</v>
      </c>
      <c r="L52" s="107">
        <v>32000</v>
      </c>
      <c r="M52" s="107">
        <v>32000</v>
      </c>
    </row>
    <row r="53" spans="1:13" ht="9.75" customHeight="1">
      <c r="A53" s="48">
        <v>4241</v>
      </c>
      <c r="B53" s="115" t="s">
        <v>51</v>
      </c>
      <c r="C53" s="107">
        <v>2300</v>
      </c>
      <c r="D53" s="98">
        <v>0</v>
      </c>
      <c r="E53" s="105">
        <v>0</v>
      </c>
      <c r="F53" s="102">
        <v>300</v>
      </c>
      <c r="G53" s="105">
        <v>0</v>
      </c>
      <c r="H53" s="107">
        <v>2000</v>
      </c>
      <c r="I53" s="105">
        <v>0</v>
      </c>
      <c r="J53" s="105">
        <v>0</v>
      </c>
      <c r="K53" s="105">
        <v>0</v>
      </c>
      <c r="L53" s="107">
        <v>2300</v>
      </c>
      <c r="M53" s="107">
        <v>2300</v>
      </c>
    </row>
    <row r="54" spans="1:13" ht="16.5" customHeight="1">
      <c r="A54" s="48"/>
      <c r="B54" s="102" t="s">
        <v>63</v>
      </c>
      <c r="C54" s="107">
        <v>6438867.67</v>
      </c>
      <c r="D54" s="107">
        <v>0</v>
      </c>
      <c r="E54" s="107">
        <v>490450.63</v>
      </c>
      <c r="F54" s="107">
        <v>28708.5</v>
      </c>
      <c r="G54" s="107">
        <v>209552.57</v>
      </c>
      <c r="H54" s="107">
        <v>5636021.4</v>
      </c>
      <c r="I54" s="102">
        <v>25000</v>
      </c>
      <c r="J54" s="107">
        <v>2000</v>
      </c>
      <c r="K54" s="102">
        <v>47134.57</v>
      </c>
      <c r="L54" s="107">
        <v>6438867.67</v>
      </c>
      <c r="M54" s="107">
        <v>6438867.67</v>
      </c>
    </row>
    <row r="55" spans="1:13" ht="6" customHeight="1">
      <c r="A55" s="182"/>
      <c r="B55" s="176" t="s">
        <v>83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8"/>
    </row>
    <row r="56" spans="1:13" ht="7.5" customHeight="1">
      <c r="A56" s="183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1:13" s="3" customFormat="1" ht="12.75" customHeight="1">
      <c r="A57" s="90">
        <v>32224</v>
      </c>
      <c r="B57" s="63" t="s">
        <v>59</v>
      </c>
      <c r="C57" s="102">
        <v>17199.46</v>
      </c>
      <c r="D57" s="63"/>
      <c r="E57" s="63"/>
      <c r="F57" s="63"/>
      <c r="G57" s="63"/>
      <c r="H57" s="63"/>
      <c r="I57" s="63"/>
      <c r="J57" s="63"/>
      <c r="K57" s="102">
        <v>17199.46</v>
      </c>
      <c r="L57" s="102">
        <v>17199.46</v>
      </c>
      <c r="M57" s="102">
        <v>17199.46</v>
      </c>
    </row>
    <row r="58" spans="1:13" s="3" customFormat="1" ht="9" customHeight="1" hidden="1">
      <c r="A58" s="90">
        <v>32224</v>
      </c>
      <c r="B58" s="63" t="s">
        <v>59</v>
      </c>
      <c r="C58" s="63"/>
      <c r="D58" s="63"/>
      <c r="E58" s="63"/>
      <c r="F58" s="63"/>
      <c r="G58" s="63"/>
      <c r="H58" s="63"/>
      <c r="I58" s="63"/>
      <c r="J58" s="63"/>
      <c r="K58" s="102">
        <v>17199.46</v>
      </c>
      <c r="L58" s="102">
        <v>17199.46</v>
      </c>
      <c r="M58" s="102">
        <v>17199.46</v>
      </c>
    </row>
    <row r="59" spans="1:13" s="3" customFormat="1" ht="12.75">
      <c r="A59" s="90"/>
      <c r="B59" s="102" t="s">
        <v>63</v>
      </c>
      <c r="C59" s="102">
        <f>C54+C57</f>
        <v>6456067.13</v>
      </c>
      <c r="D59" s="63"/>
      <c r="E59" s="102">
        <v>490450.63</v>
      </c>
      <c r="F59" s="102">
        <v>28708.5</v>
      </c>
      <c r="G59" s="102">
        <v>209552.57</v>
      </c>
      <c r="H59" s="102">
        <v>5636021.4</v>
      </c>
      <c r="I59" s="102">
        <v>25000</v>
      </c>
      <c r="J59" s="102">
        <v>2000</v>
      </c>
      <c r="K59" s="102">
        <f>K57+K54</f>
        <v>64334.03</v>
      </c>
      <c r="L59" s="102">
        <f>L57+L54</f>
        <v>6456067.13</v>
      </c>
      <c r="M59" s="102">
        <f>M57+M54</f>
        <v>6456067.13</v>
      </c>
    </row>
    <row r="60" spans="1:13" ht="12.75">
      <c r="A60" s="97"/>
      <c r="B60" s="5"/>
      <c r="C60" s="5"/>
      <c r="D60" s="5"/>
      <c r="E60" s="5"/>
      <c r="F60" s="5"/>
      <c r="G60" s="101"/>
      <c r="H60" s="5"/>
      <c r="I60" s="5"/>
      <c r="J60" s="5"/>
      <c r="K60" s="5"/>
      <c r="L60" s="5"/>
      <c r="M60" s="5"/>
    </row>
    <row r="61" spans="1:13" ht="12.75">
      <c r="A61" s="9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9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9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3" customFormat="1" ht="12.75" customHeigh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s="3" customFormat="1" ht="12.75">
      <c r="A65" s="93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s="3" customFormat="1" ht="12.75">
      <c r="A66" s="93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2.75">
      <c r="A67" s="9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97"/>
      <c r="B68" s="12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9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3" customFormat="1" ht="12.75">
      <c r="A70" s="93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2.75">
      <c r="A71" s="9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9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9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9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3" customFormat="1" ht="12.75">
      <c r="A75" s="93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2.75">
      <c r="A76" s="9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9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3" customFormat="1" ht="12.75" customHeight="1" hidden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s="3" customFormat="1" ht="12.75" customHeight="1" hidden="1">
      <c r="A79" s="93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s="3" customFormat="1" ht="12.75" customHeight="1" hidden="1">
      <c r="A80" s="93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2.75" customHeight="1" hidden="1">
      <c r="A81" s="9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 hidden="1">
      <c r="A82" s="9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 customHeight="1" hidden="1">
      <c r="A83" s="9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3" customFormat="1" ht="12.75" customHeight="1" hidden="1">
      <c r="A84" s="93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2.75" customHeight="1" hidden="1">
      <c r="A85" s="9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 customHeight="1" hidden="1">
      <c r="A86" s="9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 customHeight="1" hidden="1">
      <c r="A87" s="9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 customHeight="1" hidden="1">
      <c r="A88" s="9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3" customFormat="1" ht="12.75" customHeight="1" hidden="1">
      <c r="A89" s="93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2.75" customHeight="1" hidden="1">
      <c r="A90" s="9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 customHeight="1" hidden="1">
      <c r="A91" s="9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3" customFormat="1" ht="12.75" customHeight="1" hidden="1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s="3" customFormat="1" ht="12.75" customHeight="1" hidden="1">
      <c r="A93" s="93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s="3" customFormat="1" ht="12.75" customHeight="1" hidden="1">
      <c r="A94" s="93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2.75" customHeight="1" hidden="1">
      <c r="A95" s="9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 customHeight="1" hidden="1">
      <c r="A96" s="9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 customHeight="1" hidden="1">
      <c r="A97" s="9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3" customFormat="1" ht="12.75" customHeight="1" hidden="1">
      <c r="A98" s="93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2.75" customHeight="1" hidden="1">
      <c r="A99" s="9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 customHeight="1" hidden="1">
      <c r="A100" s="9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 customHeight="1" hidden="1">
      <c r="A101" s="9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 customHeight="1" hidden="1">
      <c r="A102" s="9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3" customFormat="1" ht="12.75" customHeight="1" hidden="1">
      <c r="A103" s="93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2.75" customHeight="1" hidden="1">
      <c r="A104" s="9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 customHeight="1" hidden="1">
      <c r="A105" s="9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3" customFormat="1" ht="12.75" customHeight="1" hidden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s="3" customFormat="1" ht="12.75" customHeight="1" hidden="1">
      <c r="A107" s="93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s="3" customFormat="1" ht="12.75" customHeight="1" hidden="1">
      <c r="A108" s="93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 customHeight="1" hidden="1">
      <c r="A109" s="9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 customHeight="1" hidden="1">
      <c r="A110" s="9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 customHeight="1" hidden="1">
      <c r="A111" s="9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3" customFormat="1" ht="12.75" customHeight="1" hidden="1">
      <c r="A112" s="93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s="3" customFormat="1" ht="12.75" customHeight="1" hidden="1">
      <c r="A113" s="93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s="3" customFormat="1" ht="12.75" customHeight="1" hidden="1">
      <c r="A114" s="93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2.75" customHeight="1" hidden="1">
      <c r="A115" s="9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 customHeight="1" hidden="1">
      <c r="A116" s="9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 customHeight="1" hidden="1">
      <c r="A117" s="9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 customHeight="1" hidden="1">
      <c r="A118" s="9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 customHeight="1" hidden="1">
      <c r="A119" s="9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 customHeight="1" hidden="1">
      <c r="A120" s="9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 customHeight="1" hidden="1">
      <c r="A121" s="9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 customHeight="1" hidden="1">
      <c r="A122" s="9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 customHeight="1" hidden="1">
      <c r="A123" s="9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3" customFormat="1" ht="12.75" customHeight="1" hidden="1">
      <c r="A124" s="93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2.75" customHeight="1" hidden="1">
      <c r="A125" s="9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3" customFormat="1" ht="12.75" customHeight="1" hidden="1">
      <c r="A126" s="93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s="3" customFormat="1" ht="12.75" customHeight="1" hidden="1">
      <c r="A127" s="93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2.75" customHeight="1" hidden="1">
      <c r="A128" s="9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 customHeight="1" hidden="1">
      <c r="A129" s="9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 customHeight="1" hidden="1">
      <c r="A130" s="9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3" customFormat="1" ht="12.75" customHeight="1" hidden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s="3" customFormat="1" ht="12.75" customHeight="1" hidden="1">
      <c r="A132" s="93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s="3" customFormat="1" ht="12.75" customHeight="1" hidden="1">
      <c r="A133" s="93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2.75" customHeight="1" hidden="1">
      <c r="A134" s="9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 customHeight="1" hidden="1">
      <c r="A135" s="9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 customHeight="1" hidden="1">
      <c r="A136" s="9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3" customFormat="1" ht="12.75" customHeight="1" hidden="1">
      <c r="A137" s="93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2.75" customHeight="1" hidden="1">
      <c r="A138" s="9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 customHeight="1" hidden="1">
      <c r="A139" s="9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 customHeight="1" hidden="1">
      <c r="A140" s="9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 customHeight="1" hidden="1">
      <c r="A141" s="9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3" customFormat="1" ht="12.75" customHeight="1" hidden="1">
      <c r="A142" s="93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2.75" customHeight="1" hidden="1">
      <c r="A143" s="9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3" customFormat="1" ht="12.75" customHeight="1" hidden="1">
      <c r="A144" s="93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1:13" ht="12.75" customHeight="1" hidden="1">
      <c r="A145" s="9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3" customFormat="1" ht="12.75" customHeight="1" hidden="1">
      <c r="A146" s="93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1:13" s="3" customFormat="1" ht="12.75" customHeight="1" hidden="1">
      <c r="A147" s="93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1:13" ht="12.75" customHeight="1" hidden="1">
      <c r="A148" s="9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 customHeight="1" hidden="1">
      <c r="A149" s="9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9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3" customFormat="1" ht="12.75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s="3" customFormat="1" ht="12.75">
      <c r="A152" s="93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1:13" s="3" customFormat="1" ht="12.75">
      <c r="A153" s="93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2.75">
      <c r="A154" s="9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9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9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3" customFormat="1" ht="12.75">
      <c r="A157" s="93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ht="12.75">
      <c r="A158" s="9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9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9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9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3" customFormat="1" ht="12.75">
      <c r="A162" s="93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ht="12.75">
      <c r="A163" s="9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3" customFormat="1" ht="12.75">
      <c r="A164" s="93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s="3" customFormat="1" ht="12.75">
      <c r="A165" s="93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2.75">
      <c r="A166" s="9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3" customFormat="1" ht="12.75">
      <c r="A167" s="93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ht="12.75">
      <c r="A168" s="9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9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9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9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9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9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9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9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9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9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9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9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9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9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9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9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9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9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9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9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9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9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9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9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9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9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9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9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9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9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9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9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9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9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9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9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9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9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9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9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9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9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9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9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9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9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9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9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9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9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9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9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9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93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9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9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9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9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9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9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93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93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93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93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93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93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93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93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9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93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93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93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93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93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93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93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93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93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93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93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93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93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93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93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93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93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93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93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93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93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93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9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93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93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93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93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93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93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93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93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93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93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93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93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93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93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93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93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93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93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93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93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93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93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93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93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9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93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9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93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93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93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93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93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93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93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93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93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93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93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93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93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93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93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93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93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93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93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93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93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93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93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93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9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93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93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93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93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93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93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93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93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93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93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93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93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93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93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93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93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93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93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93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93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93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93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93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93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9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93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93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93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93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93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9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93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9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93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93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93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93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93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93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93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93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93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93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93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93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93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93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93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93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93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93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93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93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93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93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93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93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93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93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93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93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93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93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9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9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9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9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9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9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9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9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9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2.75">
      <c r="A384" s="9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2.75">
      <c r="A385" s="9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2.75">
      <c r="A386" s="9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2.75">
      <c r="A387" s="9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2.75">
      <c r="A388" s="9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2.75">
      <c r="A389" s="9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2.75">
      <c r="A390" s="9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2.75">
      <c r="A391" s="9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2.75">
      <c r="A392" s="9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2.75">
      <c r="A393" s="9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2.75">
      <c r="A394" s="9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2.75">
      <c r="A395" s="9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2.75">
      <c r="A396" s="9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2.75">
      <c r="A397" s="9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2.75">
      <c r="A398" s="9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2.75">
      <c r="A399" s="9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2.75">
      <c r="A400" s="9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2.75">
      <c r="A401" s="9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2.75">
      <c r="A402" s="9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2.75">
      <c r="A403" s="93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93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93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>
      <c r="A406" s="93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2.75">
      <c r="A407" s="93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2.75">
      <c r="A408" s="93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2.75">
      <c r="A409" s="93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2.75">
      <c r="A410" s="93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2.75">
      <c r="A411" s="93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2.75">
      <c r="A412" s="93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2.75">
      <c r="A413" s="93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2.75">
      <c r="A414" s="93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2.75">
      <c r="A415" s="93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2.75">
      <c r="A416" s="93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2.75">
      <c r="A417" s="93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2.75">
      <c r="A418" s="93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2.75">
      <c r="A419" s="93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2.75">
      <c r="A420" s="93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2.75">
      <c r="A421" s="93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2.75">
      <c r="A422" s="93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2.75">
      <c r="A423" s="93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2.75">
      <c r="A424" s="93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2.75">
      <c r="A425" s="93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2.75">
      <c r="A426" s="93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2.75">
      <c r="A427" s="93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2.75">
      <c r="A428" s="93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2.75">
      <c r="A429" s="93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2.75">
      <c r="A430" s="93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2.75">
      <c r="A431" s="93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2.75">
      <c r="A432" s="93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2.75">
      <c r="A433" s="93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2.75">
      <c r="A434" s="93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2.75">
      <c r="A435" s="93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2.75">
      <c r="A436" s="93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2.75">
      <c r="A437" s="93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93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93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93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93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93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93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93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93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93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93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93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93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93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93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93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93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93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93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93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</sheetData>
  <sheetProtection/>
  <mergeCells count="3">
    <mergeCell ref="D2:E2"/>
    <mergeCell ref="B55:M56"/>
    <mergeCell ref="A55:A56"/>
  </mergeCells>
  <printOptions horizontalCentered="1"/>
  <pageMargins left="0.1968503937007874" right="0.1968503937007874" top="0.25" bottom="0.16" header="0.22" footer="0.16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Zdenka</cp:lastModifiedBy>
  <cp:lastPrinted>2016-12-22T13:22:39Z</cp:lastPrinted>
  <dcterms:created xsi:type="dcterms:W3CDTF">2013-09-11T11:00:21Z</dcterms:created>
  <dcterms:modified xsi:type="dcterms:W3CDTF">2016-12-22T13:24:18Z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