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PĆI DIO" sheetId="1" r:id="rId1"/>
    <sheet name="PLAN PRIHODA" sheetId="2" r:id="rId2"/>
    <sheet name="PLAN RASHODA I IZDATAKA (2)" sheetId="3" r:id="rId3"/>
  </sheets>
  <definedNames>
    <definedName name="_xlnm.Print_Titles" localSheetId="1">'PLAN PRIHODA'!$1:$1</definedName>
    <definedName name="_xlnm.Print_Titles" localSheetId="2">'PLAN RASHODA I IZDATAKA (2)'!$1:$2</definedName>
    <definedName name="_xlnm.Print_Area" localSheetId="0">'OPĆI DIO'!$A$1:$H$23</definedName>
    <definedName name="_xlnm.Print_Area" localSheetId="1">'PLAN PRIHODA'!$A$1:$H$49</definedName>
  </definedNames>
  <calcPr fullCalcOnLoad="1"/>
</workbook>
</file>

<file path=xl/sharedStrings.xml><?xml version="1.0" encoding="utf-8"?>
<sst xmlns="http://schemas.openxmlformats.org/spreadsheetml/2006/main" count="126" uniqueCount="93">
  <si>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</si>
  <si>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</si>
  <si>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</si>
  <si>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</si>
  <si>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</si>
  <si>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</si>
  <si>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</si>
  <si>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</si>
  <si>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</si>
  <si>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</si>
  <si>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</si>
  <si>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</si>
  <si>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</si>
  <si>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</si>
  <si>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</si>
  <si>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</si>
  <si>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</si>
  <si>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Šifra</t>
  </si>
  <si>
    <t>Naziv</t>
  </si>
  <si>
    <t>Donacije</t>
  </si>
  <si>
    <t>OPĆI DIO</t>
  </si>
  <si>
    <t>PRIHODI UKUPNO</t>
  </si>
  <si>
    <t>RASHODI UKUPNO</t>
  </si>
  <si>
    <t>ŽUP.PROR.</t>
  </si>
  <si>
    <t>primici</t>
  </si>
  <si>
    <t xml:space="preserve"> Ukupno(po izvorima)</t>
  </si>
  <si>
    <t>BPŽ PROJEKT</t>
  </si>
  <si>
    <t>MZOS</t>
  </si>
  <si>
    <t>RASHODI POSLOVANJA</t>
  </si>
  <si>
    <t>Rashodi za zaposlene</t>
  </si>
  <si>
    <t>Plaće za redovan rad</t>
  </si>
  <si>
    <t>Ostali rashodi za zaposlene</t>
  </si>
  <si>
    <t>Doprinosi na plaće</t>
  </si>
  <si>
    <t>Doprinos za obvezno zdravstveno osig.</t>
  </si>
  <si>
    <t>Materijalni rashodi</t>
  </si>
  <si>
    <t>Naknade troškova zaposlenima</t>
  </si>
  <si>
    <t>Službena putovanja</t>
  </si>
  <si>
    <t>Stručno usavršavanje zaposlenika</t>
  </si>
  <si>
    <t>ostale naknade troškova zaposlenima</t>
  </si>
  <si>
    <t>Rashodi za materijal i energiju</t>
  </si>
  <si>
    <t>Uredski materijal i ostali mat. rashodi</t>
  </si>
  <si>
    <t>Namirnice</t>
  </si>
  <si>
    <t>Energija</t>
  </si>
  <si>
    <t>Materijal i dijelovi za tekuće inv. održ.</t>
  </si>
  <si>
    <t>Sitni inventar i auto gume</t>
  </si>
  <si>
    <t>Službena radna i zaštitna odjeća i obuća</t>
  </si>
  <si>
    <t>Rashodi za usluge</t>
  </si>
  <si>
    <t>Usluge telefona, pošte i prijevoza</t>
  </si>
  <si>
    <t>prijevoz učenika</t>
  </si>
  <si>
    <t>Usluge tekućeg inv. održ. - tekuće održ.</t>
  </si>
  <si>
    <t>Usluge promidžbe i informiranja</t>
  </si>
  <si>
    <t>Komunalne usluge</t>
  </si>
  <si>
    <t>Zdravstvene usluge</t>
  </si>
  <si>
    <t>Intelektualne i osobne usluge</t>
  </si>
  <si>
    <t>Računalne usluge</t>
  </si>
  <si>
    <t>Ostale usluge</t>
  </si>
  <si>
    <t>Ostali nesp. rashodi poslovanja</t>
  </si>
  <si>
    <t>Premija osiguranja</t>
  </si>
  <si>
    <t>Reprezentacija</t>
  </si>
  <si>
    <t>Članarine</t>
  </si>
  <si>
    <t>Pristojbe i naknade</t>
  </si>
  <si>
    <t>Ostali nespomenuti rashodi poslovanja</t>
  </si>
  <si>
    <t>Zatezne kamate</t>
  </si>
  <si>
    <t>Naknade građanima i kućanstvima u novcu</t>
  </si>
  <si>
    <t>Postrojenja i oprema</t>
  </si>
  <si>
    <t>Knjige u knjižnicama</t>
  </si>
  <si>
    <t>BPŽ pomoćnici</t>
  </si>
  <si>
    <t>BPŽ PROJEKT-osiguranje prehrane</t>
  </si>
  <si>
    <t>SVEUKUPNO KL. 3 i 4</t>
  </si>
  <si>
    <t>UKUPNO KL.4</t>
  </si>
  <si>
    <t>PLAN RASHODA I IZDATAKA</t>
  </si>
  <si>
    <t>BPŽ-PROJEKT         ŠKOLSKA ŠEMA</t>
  </si>
  <si>
    <t>Ukupno prihodi i primici za 2019</t>
  </si>
  <si>
    <t>Ukupno prihodi i primici za 2020.</t>
  </si>
  <si>
    <t>ukupno(prihodi i primici za 2021</t>
  </si>
  <si>
    <t>PRIJEDLOG FINANCIJSKOG PLANA (  OŠ "DR. STJEPAN ILIJAŠEVIĆ" ORIOVAC )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</si>
  <si>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</si>
  <si>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</si>
  <si>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</si>
  <si>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PRIJEDLOG PLANA ZA 2020.</t>
  </si>
  <si>
    <t>PROJEKCIJA PLANA ZA 2020.</t>
  </si>
  <si>
    <t>PROJEKCIJA PLANA ZA 2022.</t>
  </si>
  <si>
    <t>usluge platnog prometa</t>
  </si>
  <si>
    <t>BPŽ PROJEKT MEDNI DAN</t>
  </si>
  <si>
    <t>Licence</t>
  </si>
  <si>
    <t>Ostale naknade iz proračuna u naravi</t>
  </si>
  <si>
    <t>Uredski namještaj</t>
  </si>
  <si>
    <t>Sportska oprema</t>
  </si>
  <si>
    <t>Oprema</t>
  </si>
  <si>
    <t>Naknade troškova osobama izvan radnog odnosa</t>
  </si>
  <si>
    <t>2021.</t>
  </si>
  <si>
    <t>2022.</t>
  </si>
  <si>
    <t>naknada prijevoza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</si>
</sst>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yyyy\.mm\.dd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0_);\(0\)"/>
    <numFmt numFmtId="191" formatCode="#,##0.00\ &quot;kn&quot;"/>
  </numFmts>
  <fonts count="5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7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2" borderId="7" applyNumberFormat="0" applyAlignment="0" applyProtection="0"/>
    <xf numFmtId="0" fontId="40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4" fillId="11" borderId="0" applyNumberFormat="0" applyBorder="0" applyAlignment="0" applyProtection="0"/>
    <xf numFmtId="0" fontId="2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9" fontId="1" fillId="0" borderId="0" applyFont="0" applyFill="0" applyBorder="0" applyAlignment="0" applyProtection="0"/>
    <xf numFmtId="0" fontId="45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6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 quotePrefix="1">
      <alignment horizontal="left" vertical="center" wrapText="1"/>
    </xf>
    <xf numFmtId="0" fontId="30" fillId="0" borderId="15" xfId="0" applyFont="1" applyBorder="1" applyAlignment="1" quotePrefix="1">
      <alignment horizontal="center" vertical="center" wrapText="1"/>
    </xf>
    <xf numFmtId="0" fontId="27" fillId="0" borderId="1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6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left" wrapText="1"/>
    </xf>
    <xf numFmtId="0" fontId="34" fillId="0" borderId="15" xfId="0" applyFont="1" applyBorder="1" applyAlignment="1" quotePrefix="1">
      <alignment horizontal="center" wrapText="1"/>
    </xf>
    <xf numFmtId="0" fontId="34" fillId="0" borderId="15" xfId="0" applyNumberFormat="1" applyFont="1" applyFill="1" applyBorder="1" applyAlignment="1" applyProtection="1" quotePrefix="1">
      <alignment horizontal="left"/>
      <protection/>
    </xf>
    <xf numFmtId="0" fontId="27" fillId="0" borderId="17" xfId="0" applyNumberFormat="1" applyFont="1" applyFill="1" applyBorder="1" applyAlignment="1" applyProtection="1">
      <alignment horizontal="center" wrapText="1"/>
      <protection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1" fillId="0" borderId="15" xfId="0" applyNumberFormat="1" applyFont="1" applyFill="1" applyBorder="1" applyAlignment="1" applyProtection="1">
      <alignment/>
      <protection/>
    </xf>
    <xf numFmtId="3" fontId="34" fillId="0" borderId="17" xfId="0" applyNumberFormat="1" applyFont="1" applyBorder="1" applyAlignment="1">
      <alignment horizontal="right"/>
    </xf>
    <xf numFmtId="3" fontId="34" fillId="0" borderId="17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22" borderId="0" xfId="0" applyNumberFormat="1" applyFont="1" applyFill="1" applyBorder="1" applyAlignment="1" applyProtection="1">
      <alignment wrapText="1"/>
      <protection/>
    </xf>
    <xf numFmtId="0" fontId="26" fillId="22" borderId="17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left"/>
    </xf>
    <xf numFmtId="0" fontId="25" fillId="0" borderId="17" xfId="0" applyNumberFormat="1" applyFont="1" applyFill="1" applyBorder="1" applyAlignment="1" applyProtection="1">
      <alignment wrapText="1"/>
      <protection/>
    </xf>
    <xf numFmtId="0" fontId="39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17" xfId="0" applyFont="1" applyBorder="1" applyAlignment="1">
      <alignment horizontal="right"/>
    </xf>
    <xf numFmtId="1" fontId="22" fillId="27" borderId="17" xfId="0" applyNumberFormat="1" applyFont="1" applyFill="1" applyBorder="1" applyAlignment="1">
      <alignment horizontal="right" vertical="top" wrapText="1"/>
    </xf>
    <xf numFmtId="1" fontId="22" fillId="27" borderId="17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vertical="center" wrapText="1"/>
    </xf>
    <xf numFmtId="1" fontId="21" fillId="0" borderId="17" xfId="0" applyNumberFormat="1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7" xfId="0" applyNumberFormat="1" applyFont="1" applyBorder="1" applyAlignment="1">
      <alignment/>
    </xf>
    <xf numFmtId="3" fontId="21" fillId="0" borderId="17" xfId="0" applyNumberFormat="1" applyFont="1" applyBorder="1" applyAlignment="1">
      <alignment horizontal="center" wrapText="1"/>
    </xf>
    <xf numFmtId="1" fontId="22" fillId="0" borderId="17" xfId="0" applyNumberFormat="1" applyFont="1" applyBorder="1" applyAlignment="1">
      <alignment wrapText="1"/>
    </xf>
    <xf numFmtId="0" fontId="25" fillId="0" borderId="17" xfId="0" applyNumberFormat="1" applyFont="1" applyFill="1" applyBorder="1" applyAlignment="1" applyProtection="1">
      <alignment vertical="center" wrapText="1"/>
      <protection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NumberFormat="1" applyFont="1" applyFill="1" applyBorder="1" applyAlignment="1" applyProtection="1">
      <alignment horizontal="left" vertical="center" wrapText="1"/>
      <protection/>
    </xf>
    <xf numFmtId="1" fontId="22" fillId="0" borderId="17" xfId="0" applyNumberFormat="1" applyFont="1" applyFill="1" applyBorder="1" applyAlignment="1">
      <alignment horizontal="right" vertical="top" wrapText="1"/>
    </xf>
    <xf numFmtId="1" fontId="22" fillId="0" borderId="17" xfId="0" applyNumberFormat="1" applyFont="1" applyFill="1" applyBorder="1" applyAlignment="1">
      <alignment horizontal="left" wrapText="1"/>
    </xf>
    <xf numFmtId="0" fontId="25" fillId="0" borderId="17" xfId="0" applyNumberFormat="1" applyFont="1" applyFill="1" applyBorder="1" applyAlignment="1" applyProtection="1">
      <alignment vertical="center"/>
      <protection/>
    </xf>
    <xf numFmtId="0" fontId="29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vertical="center"/>
    </xf>
    <xf numFmtId="3" fontId="21" fillId="0" borderId="17" xfId="0" applyNumberFormat="1" applyFont="1" applyBorder="1" applyAlignment="1">
      <alignment horizontal="right"/>
    </xf>
    <xf numFmtId="3" fontId="21" fillId="0" borderId="17" xfId="0" applyNumberFormat="1" applyFont="1" applyBorder="1" applyAlignment="1">
      <alignment horizontal="right" vertical="center" wrapText="1"/>
    </xf>
    <xf numFmtId="4" fontId="34" fillId="0" borderId="17" xfId="0" applyNumberFormat="1" applyFont="1" applyBorder="1" applyAlignment="1">
      <alignment horizontal="right"/>
    </xf>
    <xf numFmtId="0" fontId="28" fillId="0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17" xfId="0" applyNumberFormat="1" applyFont="1" applyFill="1" applyBorder="1" applyAlignment="1" applyProtection="1">
      <alignment horizontal="left" wrapText="1"/>
      <protection/>
    </xf>
    <xf numFmtId="0" fontId="25" fillId="0" borderId="17" xfId="0" applyNumberFormat="1" applyFont="1" applyFill="1" applyBorder="1" applyAlignment="1" applyProtection="1">
      <alignment horizontal="center" wrapText="1"/>
      <protection/>
    </xf>
    <xf numFmtId="3" fontId="25" fillId="0" borderId="17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>
      <alignment horizontal="center" wrapText="1"/>
      <protection/>
    </xf>
    <xf numFmtId="0" fontId="24" fillId="22" borderId="0" xfId="0" applyNumberFormat="1" applyFont="1" applyFill="1" applyBorder="1" applyAlignment="1" applyProtection="1">
      <alignment horizontal="center" wrapText="1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wrapText="1"/>
      <protection/>
    </xf>
    <xf numFmtId="4" fontId="25" fillId="0" borderId="17" xfId="0" applyNumberFormat="1" applyFont="1" applyFill="1" applyBorder="1" applyAlignment="1" applyProtection="1">
      <alignment horizontal="right" wrapText="1"/>
      <protection/>
    </xf>
    <xf numFmtId="2" fontId="27" fillId="0" borderId="17" xfId="0" applyNumberFormat="1" applyFont="1" applyFill="1" applyBorder="1" applyAlignment="1" applyProtection="1">
      <alignment wrapText="1"/>
      <protection/>
    </xf>
    <xf numFmtId="2" fontId="25" fillId="0" borderId="17" xfId="0" applyNumberFormat="1" applyFont="1" applyFill="1" applyBorder="1" applyAlignment="1" applyProtection="1">
      <alignment wrapText="1"/>
      <protection/>
    </xf>
    <xf numFmtId="2" fontId="25" fillId="0" borderId="0" xfId="0" applyNumberFormat="1" applyFont="1" applyFill="1" applyBorder="1" applyAlignment="1" applyProtection="1">
      <alignment wrapText="1"/>
      <protection/>
    </xf>
    <xf numFmtId="4" fontId="27" fillId="0" borderId="17" xfId="0" applyNumberFormat="1" applyFont="1" applyFill="1" applyBorder="1" applyAlignment="1" applyProtection="1">
      <alignment wrapText="1"/>
      <protection/>
    </xf>
    <xf numFmtId="4" fontId="27" fillId="0" borderId="17" xfId="100" applyNumberFormat="1" applyFont="1" applyFill="1" applyBorder="1" applyAlignment="1" applyProtection="1">
      <alignment wrapText="1"/>
      <protection/>
    </xf>
    <xf numFmtId="4" fontId="25" fillId="0" borderId="17" xfId="100" applyNumberFormat="1" applyFont="1" applyFill="1" applyBorder="1" applyAlignment="1" applyProtection="1">
      <alignment horizontal="right" wrapText="1"/>
      <protection/>
    </xf>
    <xf numFmtId="4" fontId="25" fillId="0" borderId="17" xfId="0" applyNumberFormat="1" applyFont="1" applyFill="1" applyBorder="1" applyAlignment="1" applyProtection="1">
      <alignment wrapText="1"/>
      <protection/>
    </xf>
    <xf numFmtId="4" fontId="27" fillId="0" borderId="17" xfId="100" applyNumberFormat="1" applyFont="1" applyFill="1" applyBorder="1" applyAlignment="1" applyProtection="1">
      <alignment horizontal="right" wrapText="1"/>
      <protection/>
    </xf>
    <xf numFmtId="4" fontId="27" fillId="0" borderId="17" xfId="0" applyNumberFormat="1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right"/>
    </xf>
    <xf numFmtId="1" fontId="22" fillId="0" borderId="0" xfId="0" applyNumberFormat="1" applyFont="1" applyBorder="1" applyAlignment="1">
      <alignment wrapText="1"/>
    </xf>
    <xf numFmtId="3" fontId="34" fillId="0" borderId="0" xfId="0" applyNumberFormat="1" applyFont="1" applyBorder="1" applyAlignment="1">
      <alignment horizontal="right"/>
    </xf>
    <xf numFmtId="0" fontId="34" fillId="0" borderId="0" xfId="0" applyFont="1" applyBorder="1" applyAlignment="1" quotePrefix="1">
      <alignment horizontal="left"/>
    </xf>
    <xf numFmtId="0" fontId="34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wrapText="1"/>
      <protection/>
    </xf>
    <xf numFmtId="0" fontId="36" fillId="0" borderId="0" xfId="0" applyNumberFormat="1" applyFont="1" applyFill="1" applyBorder="1" applyAlignment="1" applyProtection="1">
      <alignment horizontal="center" wrapText="1"/>
      <protection/>
    </xf>
    <xf numFmtId="0" fontId="46" fillId="0" borderId="17" xfId="0" applyNumberFormat="1" applyFont="1" applyFill="1" applyBorder="1" applyAlignment="1" applyProtection="1">
      <alignment wrapText="1"/>
      <protection/>
    </xf>
    <xf numFmtId="0" fontId="47" fillId="0" borderId="17" xfId="0" applyNumberFormat="1" applyFont="1" applyFill="1" applyBorder="1" applyAlignment="1" applyProtection="1">
      <alignment wrapText="1"/>
      <protection/>
    </xf>
    <xf numFmtId="3" fontId="21" fillId="0" borderId="17" xfId="0" applyNumberFormat="1" applyFont="1" applyBorder="1" applyAlignment="1">
      <alignment horizontal="right" wrapText="1"/>
    </xf>
    <xf numFmtId="1" fontId="21" fillId="0" borderId="17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4" fontId="34" fillId="0" borderId="17" xfId="0" applyNumberFormat="1" applyFont="1" applyFill="1" applyBorder="1" applyAlignment="1" applyProtection="1">
      <alignment horizontal="right" wrapText="1"/>
      <protection/>
    </xf>
    <xf numFmtId="4" fontId="34" fillId="0" borderId="16" xfId="0" applyNumberFormat="1" applyFont="1" applyBorder="1" applyAlignment="1">
      <alignment horizontal="right"/>
    </xf>
    <xf numFmtId="4" fontId="34" fillId="0" borderId="0" xfId="0" applyNumberFormat="1" applyFont="1" applyFill="1" applyBorder="1" applyAlignment="1" applyProtection="1">
      <alignment horizontal="right" wrapText="1"/>
      <protection/>
    </xf>
    <xf numFmtId="4" fontId="34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7" fillId="0" borderId="19" xfId="0" applyNumberFormat="1" applyFont="1" applyFill="1" applyBorder="1" applyAlignment="1" applyProtection="1">
      <alignment horizontal="center" vertical="center" wrapText="1"/>
      <protection/>
    </xf>
    <xf numFmtId="0" fontId="24" fillId="22" borderId="17" xfId="0" applyNumberFormat="1" applyFont="1" applyFill="1" applyBorder="1" applyAlignment="1" applyProtection="1">
      <alignment horizontal="center" vertical="center" wrapText="1"/>
      <protection/>
    </xf>
    <xf numFmtId="0" fontId="48" fillId="22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16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0" fontId="37" fillId="0" borderId="15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4" fontId="24" fillId="0" borderId="17" xfId="0" applyNumberFormat="1" applyFont="1" applyFill="1" applyBorder="1" applyAlignment="1" applyProtection="1">
      <alignment wrapText="1"/>
      <protection/>
    </xf>
    <xf numFmtId="0" fontId="27" fillId="0" borderId="17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100" applyNumberFormat="1" applyFont="1" applyFill="1" applyBorder="1" applyAlignment="1" applyProtection="1">
      <alignment horizontal="right" wrapText="1"/>
      <protection/>
    </xf>
    <xf numFmtId="4" fontId="24" fillId="0" borderId="17" xfId="0" applyNumberFormat="1" applyFont="1" applyFill="1" applyBorder="1" applyAlignment="1" applyProtection="1">
      <alignment horizontal="right" wrapText="1"/>
      <protection/>
    </xf>
    <xf numFmtId="4" fontId="27" fillId="0" borderId="0" xfId="0" applyNumberFormat="1" applyFont="1" applyFill="1" applyBorder="1" applyAlignment="1" applyProtection="1">
      <alignment wrapText="1"/>
      <protection/>
    </xf>
    <xf numFmtId="4" fontId="26" fillId="0" borderId="0" xfId="0" applyNumberFormat="1" applyFont="1" applyFill="1" applyBorder="1" applyAlignment="1" applyProtection="1">
      <alignment wrapText="1"/>
      <protection/>
    </xf>
    <xf numFmtId="4" fontId="24" fillId="0" borderId="0" xfId="0" applyNumberFormat="1" applyFont="1" applyFill="1" applyBorder="1" applyAlignment="1" applyProtection="1">
      <alignment wrapText="1"/>
      <protection/>
    </xf>
    <xf numFmtId="1" fontId="22" fillId="0" borderId="21" xfId="0" applyNumberFormat="1" applyFont="1" applyBorder="1" applyAlignment="1">
      <alignment wrapText="1"/>
    </xf>
    <xf numFmtId="0" fontId="21" fillId="0" borderId="0" xfId="0" applyFont="1" applyBorder="1" applyAlignment="1">
      <alignment/>
    </xf>
    <xf numFmtId="4" fontId="25" fillId="0" borderId="17" xfId="0" applyNumberFormat="1" applyFont="1" applyFill="1" applyBorder="1" applyAlignment="1" applyProtection="1">
      <alignment/>
      <protection/>
    </xf>
    <xf numFmtId="4" fontId="27" fillId="0" borderId="17" xfId="0" applyNumberFormat="1" applyFont="1" applyFill="1" applyBorder="1" applyAlignment="1" applyProtection="1">
      <alignment/>
      <protection/>
    </xf>
    <xf numFmtId="0" fontId="49" fillId="0" borderId="17" xfId="87" applyFont="1" applyFill="1" applyBorder="1" applyAlignment="1">
      <alignment horizontal="left" vertical="center" wrapText="1"/>
      <protection/>
    </xf>
    <xf numFmtId="0" fontId="50" fillId="0" borderId="17" xfId="88" applyFont="1" applyFill="1" applyBorder="1" applyAlignment="1">
      <alignment horizontal="left" wrapText="1"/>
      <protection/>
    </xf>
    <xf numFmtId="0" fontId="37" fillId="0" borderId="16" xfId="0" applyFont="1" applyFill="1" applyBorder="1" applyAlignment="1">
      <alignment vertical="center"/>
    </xf>
    <xf numFmtId="4" fontId="23" fillId="22" borderId="0" xfId="0" applyNumberFormat="1" applyFont="1" applyFill="1" applyBorder="1" applyAlignment="1" applyProtection="1">
      <alignment wrapText="1"/>
      <protection/>
    </xf>
    <xf numFmtId="4" fontId="25" fillId="0" borderId="17" xfId="100" applyNumberFormat="1" applyFont="1" applyFill="1" applyBorder="1" applyAlignment="1" applyProtection="1">
      <alignment wrapText="1"/>
      <protection/>
    </xf>
    <xf numFmtId="4" fontId="26" fillId="0" borderId="17" xfId="0" applyNumberFormat="1" applyFont="1" applyFill="1" applyBorder="1" applyAlignment="1" applyProtection="1">
      <alignment wrapText="1"/>
      <protection/>
    </xf>
    <xf numFmtId="4" fontId="51" fillId="0" borderId="17" xfId="0" applyNumberFormat="1" applyFont="1" applyFill="1" applyBorder="1" applyAlignment="1" applyProtection="1">
      <alignment wrapText="1"/>
      <protection/>
    </xf>
    <xf numFmtId="4" fontId="26" fillId="0" borderId="17" xfId="100" applyNumberFormat="1" applyFont="1" applyFill="1" applyBorder="1" applyAlignment="1" applyProtection="1">
      <alignment horizontal="right" wrapText="1"/>
      <protection/>
    </xf>
    <xf numFmtId="4" fontId="26" fillId="0" borderId="17" xfId="0" applyNumberFormat="1" applyFont="1" applyFill="1" applyBorder="1" applyAlignment="1" applyProtection="1">
      <alignment horizontal="right" wrapText="1"/>
      <protection/>
    </xf>
    <xf numFmtId="4" fontId="51" fillId="0" borderId="17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 quotePrefix="1">
      <alignment horizontal="left" wrapText="1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7" fillId="0" borderId="16" xfId="0" applyNumberFormat="1" applyFont="1" applyFill="1" applyBorder="1" applyAlignment="1" applyProtection="1">
      <alignment horizontal="left" wrapText="1"/>
      <protection/>
    </xf>
    <xf numFmtId="0" fontId="38" fillId="0" borderId="15" xfId="0" applyNumberFormat="1" applyFont="1" applyFill="1" applyBorder="1" applyAlignment="1" applyProtection="1">
      <alignment wrapText="1"/>
      <protection/>
    </xf>
    <xf numFmtId="0" fontId="21" fillId="0" borderId="15" xfId="0" applyNumberFormat="1" applyFont="1" applyFill="1" applyBorder="1" applyAlignment="1" applyProtection="1">
      <alignment/>
      <protection/>
    </xf>
    <xf numFmtId="0" fontId="37" fillId="0" borderId="16" xfId="0" applyFont="1" applyBorder="1" applyAlignment="1" quotePrefix="1">
      <alignment horizontal="left"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36" fillId="0" borderId="15" xfId="0" applyNumberFormat="1" applyFont="1" applyFill="1" applyBorder="1" applyAlignment="1" applyProtection="1">
      <alignment wrapText="1"/>
      <protection/>
    </xf>
    <xf numFmtId="0" fontId="25" fillId="0" borderId="1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7" fillId="0" borderId="16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15" xfId="0" applyNumberFormat="1" applyFont="1" applyFill="1" applyBorder="1" applyAlignment="1" applyProtection="1">
      <alignment wrapText="1"/>
      <protection/>
    </xf>
    <xf numFmtId="3" fontId="21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8" fillId="0" borderId="17" xfId="0" applyNumberFormat="1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Border="1" applyAlignment="1">
      <alignment horizontal="center"/>
    </xf>
    <xf numFmtId="0" fontId="37" fillId="0" borderId="17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 applyProtection="1" quotePrefix="1">
      <alignment horizontal="left" wrapText="1"/>
      <protection/>
    </xf>
    <xf numFmtId="0" fontId="35" fillId="0" borderId="19" xfId="0" applyNumberFormat="1" applyFont="1" applyFill="1" applyBorder="1" applyAlignment="1" applyProtection="1">
      <alignment wrapText="1"/>
      <protection/>
    </xf>
    <xf numFmtId="3" fontId="21" fillId="0" borderId="21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right"/>
    </xf>
    <xf numFmtId="1" fontId="22" fillId="0" borderId="21" xfId="0" applyNumberFormat="1" applyFont="1" applyBorder="1" applyAlignment="1">
      <alignment horizontal="center" wrapText="1"/>
    </xf>
    <xf numFmtId="1" fontId="22" fillId="0" borderId="23" xfId="0" applyNumberFormat="1" applyFont="1" applyBorder="1" applyAlignment="1">
      <alignment horizontal="center" wrapText="1"/>
    </xf>
    <xf numFmtId="1" fontId="22" fillId="0" borderId="22" xfId="0" applyNumberFormat="1" applyFont="1" applyBorder="1" applyAlignment="1">
      <alignment horizontal="center" wrapText="1"/>
    </xf>
    <xf numFmtId="0" fontId="25" fillId="0" borderId="21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3" fontId="22" fillId="0" borderId="24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3" fontId="22" fillId="0" borderId="26" xfId="0" applyNumberFormat="1" applyFont="1" applyBorder="1" applyAlignment="1">
      <alignment horizontal="center"/>
    </xf>
    <xf numFmtId="3" fontId="22" fillId="0" borderId="16" xfId="0" applyNumberFormat="1" applyFont="1" applyBorder="1" applyAlignment="1">
      <alignment horizontal="center"/>
    </xf>
    <xf numFmtId="3" fontId="22" fillId="0" borderId="15" xfId="0" applyNumberFormat="1" applyFont="1" applyBorder="1" applyAlignment="1">
      <alignment horizontal="center"/>
    </xf>
    <xf numFmtId="3" fontId="22" fillId="0" borderId="20" xfId="0" applyNumberFormat="1" applyFont="1" applyBorder="1" applyAlignment="1">
      <alignment horizontal="center"/>
    </xf>
    <xf numFmtId="0" fontId="0" fillId="0" borderId="22" xfId="0" applyNumberFormat="1" applyFill="1" applyBorder="1" applyAlignment="1" applyProtection="1">
      <alignment/>
      <protection/>
    </xf>
    <xf numFmtId="0" fontId="27" fillId="22" borderId="16" xfId="0" applyNumberFormat="1" applyFont="1" applyFill="1" applyBorder="1" applyAlignment="1" applyProtection="1">
      <alignment horizontal="center" vertical="center" wrapText="1"/>
      <protection/>
    </xf>
    <xf numFmtId="0" fontId="27" fillId="22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4" fillId="22" borderId="0" xfId="0" applyNumberFormat="1" applyFont="1" applyFill="1" applyBorder="1" applyAlignment="1" applyProtection="1">
      <alignment horizont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 2" xfId="86"/>
    <cellStyle name="Obično_List4" xfId="87"/>
    <cellStyle name="Obično_List5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otal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142875</xdr:rowOff>
    </xdr:from>
    <xdr:to>
      <xdr:col>0</xdr:col>
      <xdr:colOff>1047750</xdr:colOff>
      <xdr:row>3</xdr:row>
      <xdr:rowOff>933450</xdr:rowOff>
    </xdr:to>
    <xdr:sp>
      <xdr:nvSpPr>
        <xdr:cNvPr id="2" name="Line 2"/>
        <xdr:cNvSpPr>
          <a:spLocks/>
        </xdr:cNvSpPr>
      </xdr:nvSpPr>
      <xdr:spPr>
        <a:xfrm>
          <a:off x="0" y="44767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672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67225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4296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429625"/>
          <a:ext cx="104775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3" sqref="A13:H13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55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54.75" customHeight="1">
      <c r="A1" s="153" t="s">
        <v>75</v>
      </c>
      <c r="B1" s="153"/>
      <c r="C1" s="153"/>
      <c r="D1" s="153"/>
      <c r="E1" s="153"/>
      <c r="F1" s="153"/>
      <c r="G1" s="153"/>
      <c r="H1" s="153"/>
    </row>
    <row r="2" spans="1:8" s="41" customFormat="1" ht="26.25" customHeight="1">
      <c r="A2" s="153" t="s">
        <v>20</v>
      </c>
      <c r="B2" s="153"/>
      <c r="C2" s="153"/>
      <c r="D2" s="153"/>
      <c r="E2" s="153"/>
      <c r="F2" s="153"/>
      <c r="G2" s="167"/>
      <c r="H2" s="167"/>
    </row>
    <row r="3" spans="1:8" ht="25.5" customHeight="1">
      <c r="A3" s="153"/>
      <c r="B3" s="153"/>
      <c r="C3" s="153"/>
      <c r="D3" s="153"/>
      <c r="E3" s="153"/>
      <c r="F3" s="153"/>
      <c r="G3" s="153"/>
      <c r="H3" s="155"/>
    </row>
    <row r="4" spans="1:5" ht="9" customHeight="1">
      <c r="A4" s="42"/>
      <c r="B4" s="43"/>
      <c r="C4" s="43"/>
      <c r="D4" s="43"/>
      <c r="E4" s="43"/>
    </row>
    <row r="5" spans="1:9" ht="27.75" customHeight="1">
      <c r="A5" s="44"/>
      <c r="B5" s="45"/>
      <c r="C5" s="45"/>
      <c r="D5" s="46"/>
      <c r="E5" s="47"/>
      <c r="F5" s="48" t="s">
        <v>76</v>
      </c>
      <c r="G5" s="48" t="s">
        <v>77</v>
      </c>
      <c r="H5" s="49" t="s">
        <v>78</v>
      </c>
      <c r="I5" s="50"/>
    </row>
    <row r="6" spans="1:9" ht="27.75" customHeight="1">
      <c r="A6" s="158" t="s">
        <v>21</v>
      </c>
      <c r="B6" s="159"/>
      <c r="C6" s="159"/>
      <c r="D6" s="159"/>
      <c r="E6" s="160"/>
      <c r="F6" s="117">
        <v>7571206.43</v>
      </c>
      <c r="G6" s="85">
        <v>7752983.43</v>
      </c>
      <c r="H6" s="85">
        <v>7766983.43</v>
      </c>
      <c r="I6" s="58"/>
    </row>
    <row r="7" spans="1:9" ht="22.5" customHeight="1">
      <c r="A7" s="158" t="s">
        <v>0</v>
      </c>
      <c r="B7" s="159"/>
      <c r="C7" s="159"/>
      <c r="D7" s="159"/>
      <c r="E7" s="160"/>
      <c r="F7" s="85">
        <v>7489701.43</v>
      </c>
      <c r="G7" s="85">
        <v>7671483.43</v>
      </c>
      <c r="H7" s="85">
        <v>7685478.43</v>
      </c>
      <c r="I7" s="119"/>
    </row>
    <row r="8" spans="1:9" ht="22.5" customHeight="1">
      <c r="A8" s="161" t="s">
        <v>1</v>
      </c>
      <c r="B8" s="160"/>
      <c r="C8" s="160"/>
      <c r="D8" s="160"/>
      <c r="E8" s="160"/>
      <c r="F8" s="117">
        <v>81505</v>
      </c>
      <c r="G8" s="85">
        <v>81505</v>
      </c>
      <c r="H8" s="85">
        <v>81505</v>
      </c>
      <c r="I8" s="119"/>
    </row>
    <row r="9" spans="1:9" ht="22.5" customHeight="1">
      <c r="A9" s="59" t="s">
        <v>22</v>
      </c>
      <c r="B9" s="51"/>
      <c r="C9" s="51"/>
      <c r="D9" s="51"/>
      <c r="E9" s="51"/>
      <c r="F9" s="85">
        <v>7766983.43</v>
      </c>
      <c r="G9" s="85">
        <v>7766983.43</v>
      </c>
      <c r="H9" s="85">
        <v>7766983.43</v>
      </c>
      <c r="I9" s="120"/>
    </row>
    <row r="10" spans="1:9" ht="22.5" customHeight="1">
      <c r="A10" s="166" t="s">
        <v>2</v>
      </c>
      <c r="B10" s="159"/>
      <c r="C10" s="159"/>
      <c r="D10" s="159"/>
      <c r="E10" s="168"/>
      <c r="F10" s="117">
        <v>7685478.43</v>
      </c>
      <c r="G10" s="85">
        <v>7685478.43</v>
      </c>
      <c r="H10" s="85">
        <v>7685478.43</v>
      </c>
      <c r="I10" s="120"/>
    </row>
    <row r="11" spans="1:9" ht="22.5" customHeight="1">
      <c r="A11" s="161" t="s">
        <v>3</v>
      </c>
      <c r="B11" s="160"/>
      <c r="C11" s="160"/>
      <c r="D11" s="160"/>
      <c r="E11" s="160"/>
      <c r="F11" s="85">
        <v>81505</v>
      </c>
      <c r="G11" s="85">
        <v>81505</v>
      </c>
      <c r="H11" s="85">
        <v>81505</v>
      </c>
      <c r="I11" s="119"/>
    </row>
    <row r="12" spans="1:9" ht="22.5" customHeight="1">
      <c r="A12" s="166" t="s">
        <v>4</v>
      </c>
      <c r="B12" s="159"/>
      <c r="C12" s="159"/>
      <c r="D12" s="159"/>
      <c r="E12" s="159"/>
      <c r="F12" s="118">
        <v>-195777</v>
      </c>
      <c r="G12" s="118">
        <v>-14000</v>
      </c>
      <c r="H12" s="85">
        <v>0</v>
      </c>
      <c r="I12" s="119"/>
    </row>
    <row r="13" spans="1:8" ht="25.5" customHeight="1">
      <c r="A13" s="153"/>
      <c r="B13" s="154"/>
      <c r="C13" s="154"/>
      <c r="D13" s="154"/>
      <c r="E13" s="154"/>
      <c r="F13" s="155"/>
      <c r="G13" s="155"/>
      <c r="H13" s="155"/>
    </row>
    <row r="14" spans="1:8" ht="27.75" customHeight="1">
      <c r="A14" s="44"/>
      <c r="B14" s="45"/>
      <c r="C14" s="45"/>
      <c r="D14" s="46"/>
      <c r="E14" s="47"/>
      <c r="F14" s="48" t="s">
        <v>76</v>
      </c>
      <c r="G14" s="48" t="s">
        <v>77</v>
      </c>
      <c r="H14" s="49" t="s">
        <v>78</v>
      </c>
    </row>
    <row r="15" spans="1:8" ht="22.5" customHeight="1">
      <c r="A15" s="162" t="s">
        <v>5</v>
      </c>
      <c r="B15" s="163"/>
      <c r="C15" s="163"/>
      <c r="D15" s="163"/>
      <c r="E15" s="164"/>
      <c r="F15" s="118">
        <v>195777</v>
      </c>
      <c r="G15" s="118">
        <v>14000</v>
      </c>
      <c r="H15" s="53"/>
    </row>
    <row r="16" spans="1:8" s="36" customFormat="1" ht="25.5" customHeight="1">
      <c r="A16" s="165"/>
      <c r="B16" s="154"/>
      <c r="C16" s="154"/>
      <c r="D16" s="154"/>
      <c r="E16" s="154"/>
      <c r="F16" s="155"/>
      <c r="G16" s="155"/>
      <c r="H16" s="155"/>
    </row>
    <row r="17" spans="1:8" s="36" customFormat="1" ht="27.75" customHeight="1">
      <c r="A17" s="44"/>
      <c r="B17" s="45"/>
      <c r="C17" s="45"/>
      <c r="D17" s="46"/>
      <c r="E17" s="47"/>
      <c r="F17" s="48" t="s">
        <v>76</v>
      </c>
      <c r="G17" s="48" t="s">
        <v>77</v>
      </c>
      <c r="H17" s="49" t="s">
        <v>78</v>
      </c>
    </row>
    <row r="18" spans="1:8" s="36" customFormat="1" ht="22.5" customHeight="1">
      <c r="A18" s="158" t="s">
        <v>24</v>
      </c>
      <c r="B18" s="159"/>
      <c r="C18" s="159"/>
      <c r="D18" s="159"/>
      <c r="E18" s="160"/>
      <c r="F18" s="53"/>
      <c r="G18" s="53"/>
      <c r="H18" s="53"/>
    </row>
    <row r="19" spans="1:8" s="36" customFormat="1" ht="22.5" customHeight="1">
      <c r="A19" s="158" t="s">
        <v>0</v>
      </c>
      <c r="B19" s="159"/>
      <c r="C19" s="159"/>
      <c r="D19" s="159"/>
      <c r="E19" s="160"/>
      <c r="F19" s="85"/>
      <c r="G19" s="52"/>
      <c r="H19" s="52"/>
    </row>
    <row r="20" spans="1:8" s="36" customFormat="1" ht="22.5" customHeight="1">
      <c r="A20" s="161" t="s">
        <v>1</v>
      </c>
      <c r="B20" s="160"/>
      <c r="C20" s="160"/>
      <c r="D20" s="160"/>
      <c r="E20" s="160"/>
      <c r="F20" s="85"/>
      <c r="G20" s="52"/>
      <c r="H20" s="52"/>
    </row>
    <row r="21" spans="1:5" s="36" customFormat="1" ht="15" customHeight="1">
      <c r="A21" s="108"/>
      <c r="B21" s="109"/>
      <c r="C21" s="110"/>
      <c r="D21" s="111"/>
      <c r="E21" s="109"/>
    </row>
    <row r="22" spans="1:8" s="36" customFormat="1" ht="22.5" customHeight="1">
      <c r="A22" s="156"/>
      <c r="B22" s="157"/>
      <c r="C22" s="157"/>
      <c r="D22" s="157"/>
      <c r="E22" s="157"/>
      <c r="F22" s="107"/>
      <c r="G22" s="107"/>
      <c r="H22" s="107"/>
    </row>
    <row r="23" spans="1:5" s="36" customFormat="1" ht="18" customHeight="1">
      <c r="A23" s="54"/>
      <c r="B23" s="43"/>
      <c r="C23" s="43"/>
      <c r="D23" s="43"/>
      <c r="E23" s="4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view="pageLayout" workbookViewId="0" topLeftCell="A33">
      <selection activeCell="B49" sqref="B49:H49"/>
    </sheetView>
  </sheetViews>
  <sheetFormatPr defaultColWidth="11.421875" defaultRowHeight="12.75"/>
  <cols>
    <col min="1" max="1" width="16.00390625" style="6" customWidth="1"/>
    <col min="2" max="3" width="17.57421875" style="6" customWidth="1"/>
    <col min="4" max="4" width="17.57421875" style="37" customWidth="1"/>
    <col min="5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71" t="s">
        <v>6</v>
      </c>
      <c r="B1" s="171"/>
      <c r="C1" s="171"/>
      <c r="D1" s="171"/>
      <c r="E1" s="171"/>
      <c r="F1" s="171"/>
      <c r="G1" s="171"/>
      <c r="H1" s="171"/>
    </row>
    <row r="2" spans="1:8" s="2" customFormat="1" ht="12.75">
      <c r="A2" s="64"/>
      <c r="B2" s="65"/>
      <c r="C2" s="65"/>
      <c r="D2" s="65"/>
      <c r="E2" s="65"/>
      <c r="F2" s="65"/>
      <c r="G2" s="65"/>
      <c r="H2" s="66" t="s">
        <v>7</v>
      </c>
    </row>
    <row r="3" spans="1:8" s="2" customFormat="1" ht="25.5">
      <c r="A3" s="67" t="s">
        <v>8</v>
      </c>
      <c r="B3" s="173">
        <v>2020</v>
      </c>
      <c r="C3" s="174"/>
      <c r="D3" s="174"/>
      <c r="E3" s="174"/>
      <c r="F3" s="174"/>
      <c r="G3" s="174"/>
      <c r="H3" s="174"/>
    </row>
    <row r="4" spans="1:8" s="2" customFormat="1" ht="76.5">
      <c r="A4" s="68" t="s">
        <v>9</v>
      </c>
      <c r="B4" s="69" t="s">
        <v>10</v>
      </c>
      <c r="C4" s="69" t="s">
        <v>11</v>
      </c>
      <c r="D4" s="69" t="s">
        <v>12</v>
      </c>
      <c r="E4" s="69" t="s">
        <v>13</v>
      </c>
      <c r="F4" s="69" t="s">
        <v>14</v>
      </c>
      <c r="G4" s="69" t="s">
        <v>15</v>
      </c>
      <c r="H4" s="69" t="s">
        <v>26</v>
      </c>
    </row>
    <row r="5" spans="1:8" s="2" customFormat="1" ht="12.75">
      <c r="A5" s="70">
        <v>634</v>
      </c>
      <c r="B5" s="71"/>
      <c r="C5" s="72"/>
      <c r="D5" s="73"/>
      <c r="E5" s="84">
        <v>0</v>
      </c>
      <c r="F5" s="71"/>
      <c r="G5" s="71"/>
      <c r="H5" s="71"/>
    </row>
    <row r="6" spans="1:8" s="2" customFormat="1" ht="12.75">
      <c r="A6" s="70">
        <v>636</v>
      </c>
      <c r="B6" s="72"/>
      <c r="C6" s="72"/>
      <c r="D6" s="83"/>
      <c r="E6" s="89">
        <v>6778746</v>
      </c>
      <c r="F6" s="72"/>
      <c r="G6" s="72"/>
      <c r="H6" s="72"/>
    </row>
    <row r="7" spans="1:8" s="2" customFormat="1" ht="12.75">
      <c r="A7" s="70">
        <v>639</v>
      </c>
      <c r="B7" s="72"/>
      <c r="C7" s="72"/>
      <c r="D7" s="83"/>
      <c r="E7" s="89"/>
      <c r="F7" s="72"/>
      <c r="G7" s="72"/>
      <c r="H7" s="72">
        <v>43306</v>
      </c>
    </row>
    <row r="8" spans="1:8" s="2" customFormat="1" ht="12.75">
      <c r="A8" s="70">
        <v>652</v>
      </c>
      <c r="B8" s="72"/>
      <c r="C8" s="83"/>
      <c r="D8" s="89">
        <v>126448</v>
      </c>
      <c r="E8" s="72"/>
      <c r="F8" s="72"/>
      <c r="G8" s="72"/>
      <c r="H8" s="72"/>
    </row>
    <row r="9" spans="1:8" s="2" customFormat="1" ht="12.75">
      <c r="A9" s="70">
        <v>661</v>
      </c>
      <c r="B9" s="72"/>
      <c r="C9" s="89">
        <v>27655</v>
      </c>
      <c r="D9" s="72"/>
      <c r="E9" s="72"/>
      <c r="F9" s="83"/>
      <c r="G9" s="72"/>
      <c r="H9" s="72"/>
    </row>
    <row r="10" spans="1:8" s="2" customFormat="1" ht="12.75">
      <c r="A10" s="70">
        <v>663</v>
      </c>
      <c r="B10" s="72"/>
      <c r="C10" s="72"/>
      <c r="D10" s="72"/>
      <c r="E10" s="72"/>
      <c r="F10" s="83">
        <v>14000</v>
      </c>
      <c r="G10" s="72"/>
      <c r="H10" s="72"/>
    </row>
    <row r="11" spans="1:8" s="2" customFormat="1" ht="12.75">
      <c r="A11" s="70">
        <v>671</v>
      </c>
      <c r="B11" s="83">
        <v>458680</v>
      </c>
      <c r="C11" s="89"/>
      <c r="D11" s="72"/>
      <c r="E11" s="72"/>
      <c r="F11" s="72"/>
      <c r="G11" s="72"/>
      <c r="H11" s="72">
        <v>110371</v>
      </c>
    </row>
    <row r="12" spans="1:8" s="2" customFormat="1" ht="12.75">
      <c r="A12" s="70">
        <v>722</v>
      </c>
      <c r="B12" s="72"/>
      <c r="C12" s="72"/>
      <c r="D12" s="72"/>
      <c r="E12" s="72"/>
      <c r="F12" s="72"/>
      <c r="G12" s="83">
        <v>12000</v>
      </c>
      <c r="H12" s="72"/>
    </row>
    <row r="13" spans="1:8" s="2" customFormat="1" ht="12.75">
      <c r="A13" s="70">
        <v>922</v>
      </c>
      <c r="B13" s="72"/>
      <c r="C13" s="72">
        <v>2000</v>
      </c>
      <c r="D13" s="72">
        <v>3000</v>
      </c>
      <c r="E13" s="72">
        <v>185777</v>
      </c>
      <c r="F13" s="72">
        <v>5000</v>
      </c>
      <c r="G13" s="72"/>
      <c r="H13" s="72"/>
    </row>
    <row r="14" spans="1:8" s="2" customFormat="1" ht="12.75">
      <c r="A14" s="64"/>
      <c r="B14" s="72"/>
      <c r="C14" s="72"/>
      <c r="D14" s="72"/>
      <c r="E14" s="72"/>
      <c r="F14" s="72"/>
      <c r="G14" s="72"/>
      <c r="H14" s="72"/>
    </row>
    <row r="15" spans="1:8" s="2" customFormat="1" ht="12.75">
      <c r="A15" s="64"/>
      <c r="B15" s="72"/>
      <c r="C15" s="72"/>
      <c r="D15" s="72"/>
      <c r="E15" s="72"/>
      <c r="F15" s="72"/>
      <c r="G15" s="72"/>
      <c r="H15" s="72"/>
    </row>
    <row r="16" spans="1:8" s="2" customFormat="1" ht="30" customHeight="1">
      <c r="A16" s="74" t="s">
        <v>16</v>
      </c>
      <c r="B16" s="72">
        <v>458680</v>
      </c>
      <c r="C16" s="89">
        <v>29655</v>
      </c>
      <c r="D16" s="89">
        <v>129448</v>
      </c>
      <c r="E16" s="89">
        <v>6964523</v>
      </c>
      <c r="F16" s="72">
        <v>19000</v>
      </c>
      <c r="G16" s="72">
        <v>12000</v>
      </c>
      <c r="H16" s="72">
        <f>SUM(H5:H15)</f>
        <v>153677</v>
      </c>
    </row>
    <row r="17" spans="1:10" s="2" customFormat="1" ht="28.5" customHeight="1">
      <c r="A17" s="74" t="s">
        <v>72</v>
      </c>
      <c r="B17" s="172">
        <v>7766983</v>
      </c>
      <c r="C17" s="172"/>
      <c r="D17" s="172"/>
      <c r="E17" s="172"/>
      <c r="F17" s="172"/>
      <c r="G17" s="172"/>
      <c r="H17" s="172"/>
      <c r="J17" s="72"/>
    </row>
    <row r="18" spans="1:8" ht="12.75">
      <c r="A18" s="75"/>
      <c r="B18" s="75"/>
      <c r="C18" s="75"/>
      <c r="D18" s="76"/>
      <c r="E18" s="77"/>
      <c r="F18" s="63"/>
      <c r="G18" s="63"/>
      <c r="H18" s="66"/>
    </row>
    <row r="19" spans="1:8" ht="24" customHeight="1">
      <c r="A19" s="78" t="s">
        <v>8</v>
      </c>
      <c r="B19" s="173" t="s">
        <v>90</v>
      </c>
      <c r="C19" s="174"/>
      <c r="D19" s="174"/>
      <c r="E19" s="174"/>
      <c r="F19" s="174"/>
      <c r="G19" s="174"/>
      <c r="H19" s="174"/>
    </row>
    <row r="20" spans="1:8" ht="76.5">
      <c r="A20" s="79" t="s">
        <v>9</v>
      </c>
      <c r="B20" s="69" t="s">
        <v>10</v>
      </c>
      <c r="C20" s="69" t="s">
        <v>11</v>
      </c>
      <c r="D20" s="69" t="s">
        <v>12</v>
      </c>
      <c r="E20" s="69" t="s">
        <v>13</v>
      </c>
      <c r="F20" s="69" t="s">
        <v>14</v>
      </c>
      <c r="G20" s="69" t="s">
        <v>15</v>
      </c>
      <c r="H20" s="69" t="s">
        <v>26</v>
      </c>
    </row>
    <row r="21" spans="1:8" ht="12.75">
      <c r="A21" s="70">
        <v>634</v>
      </c>
      <c r="B21" s="84"/>
      <c r="C21" s="83"/>
      <c r="D21" s="114"/>
      <c r="E21" s="84">
        <v>20486</v>
      </c>
      <c r="F21" s="84"/>
      <c r="G21" s="84"/>
      <c r="H21" s="84"/>
    </row>
    <row r="22" spans="1:8" ht="12.75">
      <c r="A22" s="70">
        <v>636</v>
      </c>
      <c r="B22" s="83"/>
      <c r="C22" s="83"/>
      <c r="D22" s="83"/>
      <c r="E22" s="83">
        <v>6958037</v>
      </c>
      <c r="F22" s="83"/>
      <c r="G22" s="83"/>
      <c r="H22" s="83"/>
    </row>
    <row r="23" spans="1:8" ht="12.75">
      <c r="A23" s="70">
        <v>639</v>
      </c>
      <c r="B23" s="83"/>
      <c r="C23" s="83"/>
      <c r="D23" s="83"/>
      <c r="E23" s="83"/>
      <c r="F23" s="83"/>
      <c r="G23" s="83"/>
      <c r="H23" s="83">
        <v>43306</v>
      </c>
    </row>
    <row r="24" spans="1:8" ht="12.75">
      <c r="A24" s="70">
        <v>652</v>
      </c>
      <c r="B24" s="83"/>
      <c r="C24" s="83"/>
      <c r="D24" s="83">
        <v>129448</v>
      </c>
      <c r="E24" s="83"/>
      <c r="F24" s="83"/>
      <c r="G24" s="83"/>
      <c r="H24" s="83"/>
    </row>
    <row r="25" spans="1:8" ht="12.75">
      <c r="A25" s="70">
        <v>661</v>
      </c>
      <c r="B25" s="115"/>
      <c r="C25" s="83">
        <v>29655</v>
      </c>
      <c r="D25" s="83"/>
      <c r="E25" s="83"/>
      <c r="F25" s="83"/>
      <c r="G25" s="83"/>
      <c r="H25" s="83"/>
    </row>
    <row r="26" spans="1:8" ht="12.75">
      <c r="A26" s="70">
        <v>663</v>
      </c>
      <c r="B26" s="115"/>
      <c r="C26" s="83"/>
      <c r="D26" s="83"/>
      <c r="E26" s="83"/>
      <c r="F26" s="83">
        <v>19000</v>
      </c>
      <c r="G26" s="83"/>
      <c r="H26" s="83"/>
    </row>
    <row r="27" spans="1:8" ht="12.75">
      <c r="A27" s="70">
        <v>671</v>
      </c>
      <c r="B27" s="83">
        <v>458680</v>
      </c>
      <c r="C27" s="83"/>
      <c r="D27" s="83"/>
      <c r="E27" s="83"/>
      <c r="F27" s="83"/>
      <c r="G27" s="83"/>
      <c r="H27" s="72">
        <v>110371</v>
      </c>
    </row>
    <row r="28" spans="1:8" ht="12.75">
      <c r="A28" s="70">
        <v>722</v>
      </c>
      <c r="B28" s="83"/>
      <c r="C28" s="83"/>
      <c r="D28" s="83"/>
      <c r="E28" s="83"/>
      <c r="F28" s="83"/>
      <c r="G28" s="83">
        <v>12000</v>
      </c>
      <c r="H28" s="83"/>
    </row>
    <row r="29" spans="1:8" ht="12.75">
      <c r="A29" s="70">
        <v>922</v>
      </c>
      <c r="B29" s="83"/>
      <c r="C29" s="83"/>
      <c r="D29" s="83"/>
      <c r="E29" s="83">
        <v>14000</v>
      </c>
      <c r="F29" s="83"/>
      <c r="G29" s="83"/>
      <c r="H29" s="83"/>
    </row>
    <row r="30" spans="1:8" ht="12.75">
      <c r="A30" s="179" t="s">
        <v>16</v>
      </c>
      <c r="B30" s="177">
        <v>458680</v>
      </c>
      <c r="C30" s="177">
        <v>29655</v>
      </c>
      <c r="D30" s="177">
        <v>129448</v>
      </c>
      <c r="E30" s="177">
        <v>6964523</v>
      </c>
      <c r="F30" s="177">
        <v>19000</v>
      </c>
      <c r="G30" s="177">
        <v>12000</v>
      </c>
      <c r="H30" s="177">
        <v>153677</v>
      </c>
    </row>
    <row r="31" spans="1:8" ht="12.75">
      <c r="A31" s="180"/>
      <c r="B31" s="190"/>
      <c r="C31" s="178"/>
      <c r="D31" s="178"/>
      <c r="E31" s="178"/>
      <c r="F31" s="178"/>
      <c r="G31" s="178"/>
      <c r="H31" s="178"/>
    </row>
    <row r="32" spans="1:8" s="2" customFormat="1" ht="30" customHeight="1">
      <c r="A32" s="181"/>
      <c r="B32" s="125"/>
      <c r="C32" s="126"/>
      <c r="D32" s="126"/>
      <c r="E32" s="126">
        <v>7766983</v>
      </c>
      <c r="F32" s="126"/>
      <c r="G32" s="126"/>
      <c r="H32" s="127"/>
    </row>
    <row r="33" spans="1:8" s="2" customFormat="1" ht="28.5" customHeight="1">
      <c r="A33" s="74" t="s">
        <v>73</v>
      </c>
      <c r="B33" s="187"/>
      <c r="C33" s="188"/>
      <c r="D33" s="188"/>
      <c r="E33" s="188"/>
      <c r="F33" s="188"/>
      <c r="G33" s="188"/>
      <c r="H33" s="189"/>
    </row>
    <row r="34" spans="1:8" ht="12.75">
      <c r="A34" s="80"/>
      <c r="B34" s="80"/>
      <c r="C34" s="80"/>
      <c r="D34" s="81"/>
      <c r="E34" s="82"/>
      <c r="F34" s="63"/>
      <c r="G34" s="63"/>
      <c r="H34" s="63"/>
    </row>
    <row r="35" spans="1:8" ht="25.5">
      <c r="A35" s="78" t="s">
        <v>8</v>
      </c>
      <c r="B35" s="145" t="s">
        <v>91</v>
      </c>
      <c r="C35" s="128"/>
      <c r="D35" s="128"/>
      <c r="E35" s="128"/>
      <c r="F35" s="128"/>
      <c r="G35" s="128"/>
      <c r="H35" s="129"/>
    </row>
    <row r="36" spans="1:8" ht="76.5">
      <c r="A36" s="79" t="s">
        <v>9</v>
      </c>
      <c r="B36" s="69" t="s">
        <v>10</v>
      </c>
      <c r="C36" s="69" t="s">
        <v>11</v>
      </c>
      <c r="D36" s="69" t="s">
        <v>12</v>
      </c>
      <c r="E36" s="69" t="s">
        <v>13</v>
      </c>
      <c r="F36" s="69" t="s">
        <v>14</v>
      </c>
      <c r="G36" s="69" t="s">
        <v>15</v>
      </c>
      <c r="H36" s="69" t="s">
        <v>26</v>
      </c>
    </row>
    <row r="37" spans="1:8" ht="12.75">
      <c r="A37" s="70">
        <v>634</v>
      </c>
      <c r="B37" s="84"/>
      <c r="C37" s="83"/>
      <c r="D37" s="114"/>
      <c r="E37" s="84">
        <v>20486</v>
      </c>
      <c r="F37" s="84"/>
      <c r="G37" s="84"/>
      <c r="H37" s="84"/>
    </row>
    <row r="38" spans="1:8" ht="12.75">
      <c r="A38" s="70">
        <v>636</v>
      </c>
      <c r="B38" s="83"/>
      <c r="C38" s="83"/>
      <c r="D38" s="83"/>
      <c r="E38" s="83">
        <v>6323960</v>
      </c>
      <c r="F38" s="83"/>
      <c r="G38" s="83"/>
      <c r="H38" s="83"/>
    </row>
    <row r="39" spans="1:8" ht="12.75">
      <c r="A39" s="70">
        <v>639</v>
      </c>
      <c r="B39" s="83"/>
      <c r="C39" s="83"/>
      <c r="D39" s="83"/>
      <c r="E39" s="83"/>
      <c r="F39" s="83"/>
      <c r="G39" s="83"/>
      <c r="H39" s="83">
        <v>43306</v>
      </c>
    </row>
    <row r="40" spans="1:16" ht="12.75">
      <c r="A40" s="70">
        <v>652</v>
      </c>
      <c r="B40" s="83"/>
      <c r="C40" s="83"/>
      <c r="D40" s="83">
        <v>129448</v>
      </c>
      <c r="E40" s="83"/>
      <c r="F40" s="83"/>
      <c r="G40" s="83"/>
      <c r="H40" s="83"/>
      <c r="J40" s="116"/>
      <c r="K40" s="116"/>
      <c r="L40" s="116"/>
      <c r="M40" s="116"/>
      <c r="N40" s="116"/>
      <c r="O40" s="116"/>
      <c r="P40" s="116"/>
    </row>
    <row r="41" spans="1:16" ht="12.75">
      <c r="A41" s="70">
        <v>661</v>
      </c>
      <c r="B41" s="115"/>
      <c r="C41" s="83">
        <v>29655</v>
      </c>
      <c r="D41" s="83"/>
      <c r="E41" s="83"/>
      <c r="F41" s="83"/>
      <c r="G41" s="83"/>
      <c r="H41" s="83"/>
      <c r="J41" s="116"/>
      <c r="K41" s="116"/>
      <c r="L41" s="116"/>
      <c r="M41" s="116"/>
      <c r="N41" s="116"/>
      <c r="O41" s="116"/>
      <c r="P41" s="116"/>
    </row>
    <row r="42" spans="1:16" ht="12.75">
      <c r="A42" s="70">
        <v>663</v>
      </c>
      <c r="B42" s="115"/>
      <c r="C42" s="83"/>
      <c r="D42" s="83"/>
      <c r="E42" s="83"/>
      <c r="F42" s="83">
        <v>19000</v>
      </c>
      <c r="G42" s="83"/>
      <c r="H42" s="83"/>
      <c r="J42" s="116"/>
      <c r="K42" s="116"/>
      <c r="L42" s="116"/>
      <c r="M42" s="116"/>
      <c r="N42" s="116"/>
      <c r="O42" s="116"/>
      <c r="P42" s="116"/>
    </row>
    <row r="43" spans="1:16" ht="12.75">
      <c r="A43" s="70">
        <v>671</v>
      </c>
      <c r="B43" s="83">
        <v>458680</v>
      </c>
      <c r="C43" s="83"/>
      <c r="D43" s="83"/>
      <c r="E43" s="83"/>
      <c r="F43" s="83"/>
      <c r="G43" s="83"/>
      <c r="H43" s="83">
        <v>110371</v>
      </c>
      <c r="J43" s="169"/>
      <c r="K43" s="169"/>
      <c r="L43" s="169"/>
      <c r="M43" s="169"/>
      <c r="N43" s="169"/>
      <c r="O43" s="169"/>
      <c r="P43" s="169"/>
    </row>
    <row r="44" spans="1:16" ht="13.5" customHeight="1">
      <c r="A44" s="70">
        <v>722</v>
      </c>
      <c r="B44" s="83"/>
      <c r="C44" s="83"/>
      <c r="D44" s="83"/>
      <c r="E44" s="83"/>
      <c r="F44" s="83"/>
      <c r="G44" s="83">
        <v>12000</v>
      </c>
      <c r="H44" s="83"/>
      <c r="J44" s="169"/>
      <c r="K44" s="169"/>
      <c r="L44" s="169"/>
      <c r="M44" s="169"/>
      <c r="N44" s="169"/>
      <c r="O44" s="169"/>
      <c r="P44" s="169"/>
    </row>
    <row r="45" spans="1:16" ht="0.75" customHeight="1">
      <c r="A45" s="64"/>
      <c r="B45" s="83"/>
      <c r="C45" s="83"/>
      <c r="D45" s="83"/>
      <c r="E45" s="83"/>
      <c r="F45" s="83"/>
      <c r="G45" s="83"/>
      <c r="H45" s="83"/>
      <c r="J45" s="170">
        <v>6378521</v>
      </c>
      <c r="K45" s="170"/>
      <c r="L45" s="170"/>
      <c r="M45" s="170"/>
      <c r="N45" s="170"/>
      <c r="O45" s="170"/>
      <c r="P45" s="170"/>
    </row>
    <row r="46" spans="1:8" ht="24.75" customHeight="1">
      <c r="A46" s="182" t="s">
        <v>25</v>
      </c>
      <c r="B46" s="177">
        <v>458680</v>
      </c>
      <c r="C46" s="177">
        <v>29655</v>
      </c>
      <c r="D46" s="177">
        <v>129448</v>
      </c>
      <c r="E46" s="177">
        <v>6964523</v>
      </c>
      <c r="F46" s="177">
        <v>19000</v>
      </c>
      <c r="G46" s="177">
        <v>12000</v>
      </c>
      <c r="H46" s="177">
        <v>153677</v>
      </c>
    </row>
    <row r="47" spans="1:8" ht="2.25" customHeight="1">
      <c r="A47" s="183"/>
      <c r="B47" s="178"/>
      <c r="C47" s="178"/>
      <c r="D47" s="178"/>
      <c r="E47" s="178"/>
      <c r="F47" s="178"/>
      <c r="G47" s="178"/>
      <c r="H47" s="178"/>
    </row>
    <row r="48" spans="1:10" s="2" customFormat="1" ht="30" customHeight="1">
      <c r="A48" s="139" t="s">
        <v>74</v>
      </c>
      <c r="B48" s="184">
        <v>7766983</v>
      </c>
      <c r="C48" s="185"/>
      <c r="D48" s="185"/>
      <c r="E48" s="185"/>
      <c r="F48" s="185"/>
      <c r="G48" s="185"/>
      <c r="H48" s="186"/>
      <c r="J48" s="105"/>
    </row>
    <row r="49" spans="1:8" s="140" customFormat="1" ht="28.5" customHeight="1">
      <c r="A49" s="106"/>
      <c r="B49" s="170"/>
      <c r="C49" s="170"/>
      <c r="D49" s="170"/>
      <c r="E49" s="170"/>
      <c r="F49" s="170"/>
      <c r="G49" s="170"/>
      <c r="H49" s="170"/>
    </row>
    <row r="50" spans="3:5" ht="13.5" customHeight="1">
      <c r="C50" s="9"/>
      <c r="D50" s="7"/>
      <c r="E50" s="10"/>
    </row>
    <row r="51" spans="3:5" ht="13.5" customHeight="1">
      <c r="C51" s="9"/>
      <c r="D51" s="11"/>
      <c r="E51" s="12"/>
    </row>
    <row r="52" spans="4:5" ht="13.5" customHeight="1">
      <c r="D52" s="13"/>
      <c r="E52" s="14"/>
    </row>
    <row r="53" spans="4:5" ht="13.5" customHeight="1">
      <c r="D53" s="15"/>
      <c r="E53" s="16"/>
    </row>
    <row r="54" spans="4:5" ht="13.5" customHeight="1">
      <c r="D54" s="7"/>
      <c r="E54" s="8"/>
    </row>
    <row r="55" spans="3:5" ht="28.5" customHeight="1">
      <c r="C55" s="9"/>
      <c r="D55" s="7"/>
      <c r="E55" s="17"/>
    </row>
    <row r="56" spans="3:5" ht="13.5" customHeight="1">
      <c r="C56" s="9"/>
      <c r="D56" s="7"/>
      <c r="E56" s="12"/>
    </row>
    <row r="57" spans="4:5" ht="13.5" customHeight="1">
      <c r="D57" s="7"/>
      <c r="E57" s="8"/>
    </row>
    <row r="58" spans="4:5" ht="13.5" customHeight="1">
      <c r="D58" s="7"/>
      <c r="E58" s="16"/>
    </row>
    <row r="59" spans="4:5" ht="13.5" customHeight="1">
      <c r="D59" s="7"/>
      <c r="E59" s="8"/>
    </row>
    <row r="60" spans="4:5" ht="22.5" customHeight="1">
      <c r="D60" s="7"/>
      <c r="E60" s="18"/>
    </row>
    <row r="61" spans="4:5" ht="13.5" customHeight="1">
      <c r="D61" s="13"/>
      <c r="E61" s="14"/>
    </row>
    <row r="62" spans="2:5" ht="13.5" customHeight="1">
      <c r="B62" s="9"/>
      <c r="D62" s="13"/>
      <c r="E62" s="19"/>
    </row>
    <row r="63" spans="3:5" ht="13.5" customHeight="1">
      <c r="C63" s="9"/>
      <c r="D63" s="13"/>
      <c r="E63" s="20"/>
    </row>
    <row r="64" spans="3:5" ht="13.5" customHeight="1">
      <c r="C64" s="9"/>
      <c r="D64" s="15"/>
      <c r="E64" s="12"/>
    </row>
    <row r="65" spans="4:5" ht="13.5" customHeight="1">
      <c r="D65" s="7"/>
      <c r="E65" s="8"/>
    </row>
    <row r="66" spans="2:5" ht="13.5" customHeight="1">
      <c r="B66" s="9"/>
      <c r="D66" s="7"/>
      <c r="E66" s="10"/>
    </row>
    <row r="67" spans="3:5" ht="13.5" customHeight="1">
      <c r="C67" s="9"/>
      <c r="D67" s="7"/>
      <c r="E67" s="19"/>
    </row>
    <row r="68" spans="3:5" ht="13.5" customHeight="1">
      <c r="C68" s="9"/>
      <c r="D68" s="15"/>
      <c r="E68" s="12"/>
    </row>
    <row r="69" spans="4:5" ht="13.5" customHeight="1">
      <c r="D69" s="13"/>
      <c r="E69" s="8"/>
    </row>
    <row r="70" spans="3:5" ht="13.5" customHeight="1">
      <c r="C70" s="9"/>
      <c r="D70" s="13"/>
      <c r="E70" s="19"/>
    </row>
    <row r="71" spans="4:5" ht="22.5" customHeight="1">
      <c r="D71" s="15"/>
      <c r="E71" s="18"/>
    </row>
    <row r="72" spans="4:5" ht="13.5" customHeight="1">
      <c r="D72" s="7"/>
      <c r="E72" s="8"/>
    </row>
    <row r="73" spans="4:5" ht="13.5" customHeight="1">
      <c r="D73" s="15"/>
      <c r="E73" s="12"/>
    </row>
    <row r="74" spans="4:5" ht="13.5" customHeight="1">
      <c r="D74" s="7"/>
      <c r="E74" s="8"/>
    </row>
    <row r="75" spans="4:5" ht="13.5" customHeight="1">
      <c r="D75" s="7"/>
      <c r="E75" s="8"/>
    </row>
    <row r="76" spans="1:5" ht="13.5" customHeight="1">
      <c r="A76" s="9"/>
      <c r="D76" s="21"/>
      <c r="E76" s="19"/>
    </row>
    <row r="77" spans="2:5" ht="13.5" customHeight="1">
      <c r="B77" s="9"/>
      <c r="C77" s="9"/>
      <c r="D77" s="22"/>
      <c r="E77" s="19"/>
    </row>
    <row r="78" spans="2:5" ht="13.5" customHeight="1">
      <c r="B78" s="9"/>
      <c r="C78" s="9"/>
      <c r="D78" s="22"/>
      <c r="E78" s="10"/>
    </row>
    <row r="79" spans="2:5" ht="13.5" customHeight="1">
      <c r="B79" s="9"/>
      <c r="C79" s="9"/>
      <c r="D79" s="15"/>
      <c r="E79" s="16"/>
    </row>
    <row r="80" spans="4:5" ht="12.75">
      <c r="D80" s="7"/>
      <c r="E80" s="8"/>
    </row>
    <row r="81" spans="2:5" ht="12.75">
      <c r="B81" s="9"/>
      <c r="D81" s="7"/>
      <c r="E81" s="19"/>
    </row>
    <row r="82" spans="3:5" ht="12.75">
      <c r="C82" s="9"/>
      <c r="D82" s="7"/>
      <c r="E82" s="10"/>
    </row>
    <row r="83" spans="3:5" ht="12.75">
      <c r="C83" s="9"/>
      <c r="D83" s="15"/>
      <c r="E83" s="12"/>
    </row>
    <row r="84" spans="4:5" ht="12.75">
      <c r="D84" s="7"/>
      <c r="E84" s="8"/>
    </row>
    <row r="85" spans="4:5" ht="12.75">
      <c r="D85" s="7"/>
      <c r="E85" s="8"/>
    </row>
    <row r="86" spans="4:5" ht="12.75">
      <c r="D86" s="23"/>
      <c r="E86" s="24"/>
    </row>
    <row r="87" spans="4:5" ht="12.75">
      <c r="D87" s="7"/>
      <c r="E87" s="8"/>
    </row>
    <row r="88" spans="4:5" ht="12.75">
      <c r="D88" s="7"/>
      <c r="E88" s="8"/>
    </row>
    <row r="89" spans="4:5" ht="12.75">
      <c r="D89" s="7"/>
      <c r="E89" s="8"/>
    </row>
    <row r="90" spans="4:5" ht="12.75">
      <c r="D90" s="15"/>
      <c r="E90" s="12"/>
    </row>
    <row r="91" spans="4:5" ht="12.75">
      <c r="D91" s="7"/>
      <c r="E91" s="8"/>
    </row>
    <row r="92" spans="4:5" ht="12.75">
      <c r="D92" s="15"/>
      <c r="E92" s="12"/>
    </row>
    <row r="93" spans="4:5" ht="12.75">
      <c r="D93" s="7"/>
      <c r="E93" s="8"/>
    </row>
    <row r="94" spans="4:5" ht="12.75">
      <c r="D94" s="7"/>
      <c r="E94" s="8"/>
    </row>
    <row r="95" spans="4:5" ht="12.75">
      <c r="D95" s="7"/>
      <c r="E95" s="8"/>
    </row>
    <row r="96" spans="4:5" ht="12.75">
      <c r="D96" s="7"/>
      <c r="E96" s="8"/>
    </row>
    <row r="97" spans="1:5" ht="28.5" customHeight="1">
      <c r="A97" s="25"/>
      <c r="B97" s="25"/>
      <c r="C97" s="25"/>
      <c r="D97" s="26"/>
      <c r="E97" s="27"/>
    </row>
    <row r="98" spans="3:5" ht="12.75">
      <c r="C98" s="9"/>
      <c r="D98" s="7"/>
      <c r="E98" s="10"/>
    </row>
    <row r="99" spans="4:5" ht="12.75">
      <c r="D99" s="28"/>
      <c r="E99" s="29"/>
    </row>
    <row r="100" spans="4:5" ht="12.75">
      <c r="D100" s="7"/>
      <c r="E100" s="8"/>
    </row>
    <row r="101" spans="4:5" ht="12.75">
      <c r="D101" s="23"/>
      <c r="E101" s="24"/>
    </row>
    <row r="102" spans="4:5" ht="12.75">
      <c r="D102" s="23"/>
      <c r="E102" s="24"/>
    </row>
    <row r="103" spans="4:5" ht="12.75">
      <c r="D103" s="7"/>
      <c r="E103" s="8"/>
    </row>
    <row r="104" spans="4:5" ht="12.75">
      <c r="D104" s="15"/>
      <c r="E104" s="12"/>
    </row>
    <row r="105" spans="4:5" ht="12.75">
      <c r="D105" s="7"/>
      <c r="E105" s="8"/>
    </row>
    <row r="106" spans="4:5" ht="12.75">
      <c r="D106" s="7"/>
      <c r="E106" s="8"/>
    </row>
    <row r="107" spans="4:5" ht="12.75">
      <c r="D107" s="15"/>
      <c r="E107" s="12"/>
    </row>
    <row r="108" spans="4:5" ht="12.75">
      <c r="D108" s="7"/>
      <c r="E108" s="8"/>
    </row>
    <row r="109" spans="4:5" ht="12.75">
      <c r="D109" s="23"/>
      <c r="E109" s="24"/>
    </row>
    <row r="110" spans="4:5" ht="12.75">
      <c r="D110" s="15"/>
      <c r="E110" s="29"/>
    </row>
    <row r="111" spans="4:5" ht="12.75">
      <c r="D111" s="13"/>
      <c r="E111" s="24"/>
    </row>
    <row r="112" spans="4:5" ht="12.75">
      <c r="D112" s="15"/>
      <c r="E112" s="12"/>
    </row>
    <row r="113" spans="4:5" ht="12.75">
      <c r="D113" s="7"/>
      <c r="E113" s="8"/>
    </row>
    <row r="114" spans="3:5" ht="12.75">
      <c r="C114" s="9"/>
      <c r="D114" s="7"/>
      <c r="E114" s="10"/>
    </row>
    <row r="115" spans="4:5" ht="12.75">
      <c r="D115" s="13"/>
      <c r="E115" s="12"/>
    </row>
    <row r="116" spans="4:5" ht="12.75">
      <c r="D116" s="13"/>
      <c r="E116" s="24"/>
    </row>
    <row r="117" spans="3:5" ht="12.75">
      <c r="C117" s="9"/>
      <c r="D117" s="13"/>
      <c r="E117" s="30"/>
    </row>
    <row r="118" spans="3:5" ht="12.75">
      <c r="C118" s="9"/>
      <c r="D118" s="15"/>
      <c r="E118" s="16"/>
    </row>
    <row r="119" spans="4:5" ht="12.75">
      <c r="D119" s="7"/>
      <c r="E119" s="8"/>
    </row>
    <row r="120" spans="4:5" ht="12.75">
      <c r="D120" s="28"/>
      <c r="E120" s="31"/>
    </row>
    <row r="121" spans="4:5" ht="11.25" customHeight="1">
      <c r="D121" s="23"/>
      <c r="E121" s="24"/>
    </row>
    <row r="122" spans="2:5" ht="24" customHeight="1">
      <c r="B122" s="9"/>
      <c r="D122" s="23"/>
      <c r="E122" s="32"/>
    </row>
    <row r="123" spans="3:5" ht="15" customHeight="1">
      <c r="C123" s="9"/>
      <c r="D123" s="23"/>
      <c r="E123" s="32"/>
    </row>
    <row r="124" spans="4:5" ht="11.25" customHeight="1">
      <c r="D124" s="28"/>
      <c r="E124" s="29"/>
    </row>
    <row r="125" spans="4:5" ht="12.75">
      <c r="D125" s="23"/>
      <c r="E125" s="24"/>
    </row>
    <row r="126" spans="2:5" ht="13.5" customHeight="1">
      <c r="B126" s="9"/>
      <c r="D126" s="23"/>
      <c r="E126" s="33"/>
    </row>
    <row r="127" spans="3:5" ht="12.75" customHeight="1">
      <c r="C127" s="9"/>
      <c r="D127" s="23"/>
      <c r="E127" s="10"/>
    </row>
    <row r="128" spans="3:5" ht="12.75" customHeight="1">
      <c r="C128" s="9"/>
      <c r="D128" s="15"/>
      <c r="E128" s="16"/>
    </row>
    <row r="129" spans="4:5" ht="12.75">
      <c r="D129" s="7"/>
      <c r="E129" s="8"/>
    </row>
    <row r="130" spans="3:5" ht="12.75">
      <c r="C130" s="9"/>
      <c r="D130" s="7"/>
      <c r="E130" s="30"/>
    </row>
    <row r="131" spans="4:5" ht="12.75">
      <c r="D131" s="28"/>
      <c r="E131" s="29"/>
    </row>
    <row r="132" spans="4:5" ht="12.75">
      <c r="D132" s="23"/>
      <c r="E132" s="24"/>
    </row>
    <row r="133" spans="4:5" ht="12.75">
      <c r="D133" s="7"/>
      <c r="E133" s="8"/>
    </row>
    <row r="134" spans="1:5" ht="19.5" customHeight="1">
      <c r="A134" s="34"/>
      <c r="B134" s="4"/>
      <c r="C134" s="4"/>
      <c r="D134" s="4"/>
      <c r="E134" s="19"/>
    </row>
    <row r="135" spans="1:5" ht="15" customHeight="1">
      <c r="A135" s="9"/>
      <c r="D135" s="21"/>
      <c r="E135" s="19"/>
    </row>
    <row r="136" spans="1:5" ht="12.75">
      <c r="A136" s="9"/>
      <c r="B136" s="9"/>
      <c r="D136" s="21"/>
      <c r="E136" s="10"/>
    </row>
    <row r="137" spans="3:5" ht="12.75">
      <c r="C137" s="9"/>
      <c r="D137" s="7"/>
      <c r="E137" s="19"/>
    </row>
    <row r="138" spans="4:5" ht="12.75">
      <c r="D138" s="11"/>
      <c r="E138" s="12"/>
    </row>
    <row r="139" spans="2:5" ht="12.75">
      <c r="B139" s="9"/>
      <c r="D139" s="7"/>
      <c r="E139" s="10"/>
    </row>
    <row r="140" spans="3:5" ht="12.75">
      <c r="C140" s="9"/>
      <c r="D140" s="7"/>
      <c r="E140" s="10"/>
    </row>
    <row r="141" spans="4:5" ht="12.75">
      <c r="D141" s="15"/>
      <c r="E141" s="16"/>
    </row>
    <row r="142" spans="3:5" ht="22.5" customHeight="1">
      <c r="C142" s="9"/>
      <c r="D142" s="7"/>
      <c r="E142" s="17"/>
    </row>
    <row r="143" spans="4:5" ht="12.75">
      <c r="D143" s="7"/>
      <c r="E143" s="16"/>
    </row>
    <row r="144" spans="2:5" ht="12.75">
      <c r="B144" s="9"/>
      <c r="D144" s="13"/>
      <c r="E144" s="19"/>
    </row>
    <row r="145" spans="3:5" ht="12.75">
      <c r="C145" s="9"/>
      <c r="D145" s="13"/>
      <c r="E145" s="20"/>
    </row>
    <row r="146" spans="4:5" ht="12.75">
      <c r="D146" s="15"/>
      <c r="E146" s="12"/>
    </row>
    <row r="147" spans="1:5" ht="13.5" customHeight="1">
      <c r="A147" s="9"/>
      <c r="D147" s="21"/>
      <c r="E147" s="19"/>
    </row>
    <row r="148" spans="2:5" ht="13.5" customHeight="1">
      <c r="B148" s="9"/>
      <c r="D148" s="7"/>
      <c r="E148" s="19"/>
    </row>
    <row r="149" spans="3:5" ht="13.5" customHeight="1">
      <c r="C149" s="9"/>
      <c r="D149" s="7"/>
      <c r="E149" s="10"/>
    </row>
    <row r="150" spans="3:5" ht="12.75">
      <c r="C150" s="9"/>
      <c r="D150" s="15"/>
      <c r="E150" s="12"/>
    </row>
    <row r="151" spans="3:5" ht="12.75">
      <c r="C151" s="9"/>
      <c r="D151" s="7"/>
      <c r="E151" s="10"/>
    </row>
    <row r="152" spans="4:5" ht="12.75">
      <c r="D152" s="28"/>
      <c r="E152" s="29"/>
    </row>
    <row r="153" spans="3:5" ht="12.75">
      <c r="C153" s="9"/>
      <c r="D153" s="13"/>
      <c r="E153" s="30"/>
    </row>
    <row r="154" spans="3:5" ht="12.75">
      <c r="C154" s="9"/>
      <c r="D154" s="15"/>
      <c r="E154" s="16"/>
    </row>
    <row r="155" spans="4:5" ht="12.75">
      <c r="D155" s="28"/>
      <c r="E155" s="35"/>
    </row>
    <row r="156" spans="2:5" ht="12.75">
      <c r="B156" s="9"/>
      <c r="D156" s="23"/>
      <c r="E156" s="33"/>
    </row>
    <row r="157" spans="3:5" ht="12.75">
      <c r="C157" s="9"/>
      <c r="D157" s="23"/>
      <c r="E157" s="10"/>
    </row>
    <row r="158" spans="3:5" ht="12.75">
      <c r="C158" s="9"/>
      <c r="D158" s="15"/>
      <c r="E158" s="16"/>
    </row>
    <row r="159" spans="3:5" ht="12.75">
      <c r="C159" s="9"/>
      <c r="D159" s="15"/>
      <c r="E159" s="16"/>
    </row>
    <row r="160" spans="4:5" ht="12.75">
      <c r="D160" s="7"/>
      <c r="E160" s="8"/>
    </row>
    <row r="161" spans="1:5" s="36" customFormat="1" ht="18" customHeight="1">
      <c r="A161" s="175"/>
      <c r="B161" s="176"/>
      <c r="C161" s="176"/>
      <c r="D161" s="176"/>
      <c r="E161" s="176"/>
    </row>
    <row r="162" spans="1:5" ht="28.5" customHeight="1">
      <c r="A162" s="25"/>
      <c r="B162" s="25"/>
      <c r="C162" s="25"/>
      <c r="D162" s="26"/>
      <c r="E162" s="27"/>
    </row>
    <row r="164" spans="1:5" ht="15.75">
      <c r="A164" s="38"/>
      <c r="B164" s="9"/>
      <c r="C164" s="9"/>
      <c r="D164" s="39"/>
      <c r="E164" s="3"/>
    </row>
    <row r="165" spans="1:5" ht="12.75">
      <c r="A165" s="9"/>
      <c r="B165" s="9"/>
      <c r="C165" s="9"/>
      <c r="D165" s="39"/>
      <c r="E165" s="3"/>
    </row>
    <row r="166" spans="1:5" ht="17.25" customHeight="1">
      <c r="A166" s="9"/>
      <c r="B166" s="9"/>
      <c r="C166" s="9"/>
      <c r="D166" s="39"/>
      <c r="E166" s="3"/>
    </row>
    <row r="167" spans="1:5" ht="13.5" customHeight="1">
      <c r="A167" s="9"/>
      <c r="B167" s="9"/>
      <c r="C167" s="9"/>
      <c r="D167" s="39"/>
      <c r="E167" s="3"/>
    </row>
    <row r="168" spans="1:5" ht="12.75">
      <c r="A168" s="9"/>
      <c r="B168" s="9"/>
      <c r="C168" s="9"/>
      <c r="D168" s="39"/>
      <c r="E168" s="3"/>
    </row>
    <row r="169" spans="1:3" ht="12.75">
      <c r="A169" s="9"/>
      <c r="B169" s="9"/>
      <c r="C169" s="9"/>
    </row>
    <row r="170" spans="1:5" ht="12.75">
      <c r="A170" s="9"/>
      <c r="B170" s="9"/>
      <c r="C170" s="9"/>
      <c r="D170" s="39"/>
      <c r="E170" s="3"/>
    </row>
    <row r="171" spans="1:5" ht="12.75">
      <c r="A171" s="9"/>
      <c r="B171" s="9"/>
      <c r="C171" s="9"/>
      <c r="D171" s="39"/>
      <c r="E171" s="40"/>
    </row>
    <row r="172" spans="1:5" ht="12.75">
      <c r="A172" s="9"/>
      <c r="B172" s="9"/>
      <c r="C172" s="9"/>
      <c r="D172" s="39"/>
      <c r="E172" s="3"/>
    </row>
    <row r="173" spans="1:5" ht="22.5" customHeight="1">
      <c r="A173" s="9"/>
      <c r="B173" s="9"/>
      <c r="C173" s="9"/>
      <c r="D173" s="39"/>
      <c r="E173" s="17"/>
    </row>
    <row r="174" spans="4:5" ht="22.5" customHeight="1">
      <c r="D174" s="15"/>
      <c r="E174" s="18"/>
    </row>
  </sheetData>
  <sheetProtection/>
  <mergeCells count="32">
    <mergeCell ref="B33:H33"/>
    <mergeCell ref="H30:H31"/>
    <mergeCell ref="B30:B31"/>
    <mergeCell ref="C30:C31"/>
    <mergeCell ref="D30:D31"/>
    <mergeCell ref="E30:E31"/>
    <mergeCell ref="F30:F31"/>
    <mergeCell ref="G30:G31"/>
    <mergeCell ref="C46:C47"/>
    <mergeCell ref="D46:D47"/>
    <mergeCell ref="E46:E47"/>
    <mergeCell ref="F46:F47"/>
    <mergeCell ref="G46:G47"/>
    <mergeCell ref="H46:H47"/>
    <mergeCell ref="A1:H1"/>
    <mergeCell ref="B17:H17"/>
    <mergeCell ref="B19:H19"/>
    <mergeCell ref="A161:E161"/>
    <mergeCell ref="B3:H3"/>
    <mergeCell ref="B49:H49"/>
    <mergeCell ref="B46:B47"/>
    <mergeCell ref="A30:A32"/>
    <mergeCell ref="A46:A47"/>
    <mergeCell ref="B48:H48"/>
    <mergeCell ref="N43:N44"/>
    <mergeCell ref="O43:O44"/>
    <mergeCell ref="P43:P44"/>
    <mergeCell ref="J45:P45"/>
    <mergeCell ref="J43:J44"/>
    <mergeCell ref="K43:K44"/>
    <mergeCell ref="L43:L44"/>
    <mergeCell ref="M43:M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7" max="8" man="1"/>
    <brk id="95" max="9" man="1"/>
    <brk id="15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0"/>
  <sheetViews>
    <sheetView zoomScale="86" zoomScaleNormal="86" workbookViewId="0" topLeftCell="A35">
      <selection activeCell="Q14" sqref="Q14"/>
    </sheetView>
  </sheetViews>
  <sheetFormatPr defaultColWidth="11.421875" defaultRowHeight="12.75"/>
  <cols>
    <col min="1" max="1" width="6.7109375" style="91" customWidth="1"/>
    <col min="2" max="2" width="30.140625" style="56" customWidth="1"/>
    <col min="3" max="3" width="11.57421875" style="56" customWidth="1"/>
    <col min="4" max="4" width="14.28125" style="56" hidden="1" customWidth="1"/>
    <col min="5" max="5" width="11.28125" style="56" customWidth="1"/>
    <col min="6" max="6" width="11.7109375" style="56" customWidth="1"/>
    <col min="7" max="7" width="10.421875" style="56" customWidth="1"/>
    <col min="8" max="8" width="12.8515625" style="56" customWidth="1"/>
    <col min="9" max="9" width="10.140625" style="56" customWidth="1"/>
    <col min="10" max="10" width="9.7109375" style="56" customWidth="1"/>
    <col min="11" max="11" width="8.00390625" style="56" customWidth="1"/>
    <col min="12" max="12" width="8.140625" style="56" customWidth="1"/>
    <col min="13" max="13" width="9.8515625" style="56" customWidth="1"/>
    <col min="14" max="14" width="8.00390625" style="56" customWidth="1"/>
    <col min="15" max="15" width="12.8515625" style="56" customWidth="1"/>
    <col min="16" max="16" width="12.421875" style="1" customWidth="1"/>
    <col min="17" max="17" width="11.421875" style="1" customWidth="1"/>
    <col min="18" max="18" width="11.7109375" style="1" bestFit="1" customWidth="1"/>
    <col min="19" max="16384" width="11.421875" style="1" customWidth="1"/>
  </cols>
  <sheetData>
    <row r="1" spans="1:15" ht="22.5" customHeight="1">
      <c r="A1" s="86"/>
      <c r="B1" s="122" t="s">
        <v>70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6" s="3" customFormat="1" ht="42.75" customHeight="1">
      <c r="A2" s="57" t="s">
        <v>17</v>
      </c>
      <c r="B2" s="57" t="s">
        <v>18</v>
      </c>
      <c r="C2" s="123" t="s">
        <v>79</v>
      </c>
      <c r="D2" s="191" t="s">
        <v>10</v>
      </c>
      <c r="E2" s="192"/>
      <c r="F2" s="57" t="s">
        <v>11</v>
      </c>
      <c r="G2" s="57" t="s">
        <v>12</v>
      </c>
      <c r="H2" s="57" t="s">
        <v>13</v>
      </c>
      <c r="I2" s="57" t="s">
        <v>19</v>
      </c>
      <c r="J2" s="124" t="s">
        <v>15</v>
      </c>
      <c r="K2" s="124" t="s">
        <v>83</v>
      </c>
      <c r="L2" s="124" t="s">
        <v>71</v>
      </c>
      <c r="M2" s="57" t="s">
        <v>66</v>
      </c>
      <c r="N2" s="124" t="s">
        <v>67</v>
      </c>
      <c r="O2" s="124" t="s">
        <v>80</v>
      </c>
      <c r="P2" s="124" t="s">
        <v>81</v>
      </c>
    </row>
    <row r="3" spans="1:16" ht="9.75" customHeight="1">
      <c r="A3" s="48"/>
      <c r="B3" s="60"/>
      <c r="C3" s="97"/>
      <c r="D3" s="60" t="s">
        <v>27</v>
      </c>
      <c r="E3" s="60" t="s">
        <v>23</v>
      </c>
      <c r="F3" s="97"/>
      <c r="G3" s="60"/>
      <c r="H3" s="97"/>
      <c r="I3" s="60"/>
      <c r="J3" s="60"/>
      <c r="K3" s="60"/>
      <c r="L3" s="60"/>
      <c r="M3" s="60"/>
      <c r="N3" s="97"/>
      <c r="O3" s="60"/>
      <c r="P3" s="63"/>
    </row>
    <row r="4" spans="1:16" s="3" customFormat="1" ht="12.75" hidden="1">
      <c r="A4" s="48"/>
      <c r="B4" s="61"/>
      <c r="C4" s="96"/>
      <c r="D4" s="62"/>
      <c r="E4" s="62"/>
      <c r="F4" s="96"/>
      <c r="G4" s="62"/>
      <c r="H4" s="96"/>
      <c r="I4" s="62"/>
      <c r="J4" s="62"/>
      <c r="K4" s="62"/>
      <c r="L4" s="62"/>
      <c r="M4" s="62"/>
      <c r="N4" s="96"/>
      <c r="O4" s="62"/>
      <c r="P4" s="131"/>
    </row>
    <row r="5" spans="1:16" ht="12.75" hidden="1">
      <c r="A5" s="48"/>
      <c r="B5" s="60"/>
      <c r="C5" s="97"/>
      <c r="D5" s="60"/>
      <c r="E5" s="60"/>
      <c r="F5" s="97"/>
      <c r="G5" s="60"/>
      <c r="H5" s="97"/>
      <c r="I5" s="60"/>
      <c r="J5" s="60"/>
      <c r="K5" s="60"/>
      <c r="L5" s="60"/>
      <c r="M5" s="60"/>
      <c r="N5" s="97"/>
      <c r="O5" s="60"/>
      <c r="P5" s="63"/>
    </row>
    <row r="6" spans="1:16" s="3" customFormat="1" ht="12.75" hidden="1">
      <c r="A6" s="48"/>
      <c r="B6" s="62"/>
      <c r="C6" s="96"/>
      <c r="D6" s="62"/>
      <c r="E6" s="62"/>
      <c r="F6" s="96"/>
      <c r="G6" s="62"/>
      <c r="H6" s="96"/>
      <c r="I6" s="62"/>
      <c r="J6" s="62"/>
      <c r="K6" s="62"/>
      <c r="L6" s="62"/>
      <c r="M6" s="62"/>
      <c r="N6" s="96"/>
      <c r="O6" s="62"/>
      <c r="P6" s="131"/>
    </row>
    <row r="7" spans="1:16" s="3" customFormat="1" ht="12.75" customHeight="1" hidden="1">
      <c r="A7" s="87"/>
      <c r="B7" s="62"/>
      <c r="C7" s="96"/>
      <c r="D7" s="62"/>
      <c r="E7" s="62"/>
      <c r="F7" s="96"/>
      <c r="G7" s="62"/>
      <c r="H7" s="96"/>
      <c r="I7" s="62"/>
      <c r="J7" s="62"/>
      <c r="K7" s="62"/>
      <c r="L7" s="62"/>
      <c r="M7" s="62"/>
      <c r="N7" s="96"/>
      <c r="O7" s="62"/>
      <c r="P7" s="131"/>
    </row>
    <row r="8" spans="1:18" s="3" customFormat="1" ht="12.75" customHeight="1">
      <c r="A8" s="48">
        <v>3</v>
      </c>
      <c r="B8" s="112" t="s">
        <v>28</v>
      </c>
      <c r="C8" s="99">
        <f>SUM(E8:N8)</f>
        <v>7685478.430000001</v>
      </c>
      <c r="D8" s="99"/>
      <c r="E8" s="99">
        <v>458680</v>
      </c>
      <c r="F8" s="99">
        <v>24150</v>
      </c>
      <c r="G8" s="99">
        <v>129447.91</v>
      </c>
      <c r="H8" s="99">
        <v>6906522.78</v>
      </c>
      <c r="I8" s="99">
        <v>11000</v>
      </c>
      <c r="J8" s="99">
        <v>2000</v>
      </c>
      <c r="K8" s="99">
        <v>1440</v>
      </c>
      <c r="L8" s="148">
        <v>23599.49</v>
      </c>
      <c r="M8" s="99">
        <v>43306.25</v>
      </c>
      <c r="N8" s="148">
        <v>85332</v>
      </c>
      <c r="O8" s="99">
        <v>7685478.43</v>
      </c>
      <c r="P8" s="99">
        <v>7685478.43</v>
      </c>
      <c r="R8" s="121"/>
    </row>
    <row r="9" spans="1:18" s="3" customFormat="1" ht="12.75">
      <c r="A9" s="48">
        <v>31</v>
      </c>
      <c r="B9" s="112" t="s">
        <v>29</v>
      </c>
      <c r="C9" s="100">
        <f>SUM(E9:N9)</f>
        <v>6388887.31</v>
      </c>
      <c r="D9" s="100"/>
      <c r="E9" s="102">
        <v>0</v>
      </c>
      <c r="F9" s="102">
        <v>0</v>
      </c>
      <c r="G9" s="102">
        <v>0</v>
      </c>
      <c r="H9" s="100">
        <v>6349981.06</v>
      </c>
      <c r="I9" s="147">
        <v>0</v>
      </c>
      <c r="J9" s="102">
        <v>0</v>
      </c>
      <c r="K9" s="102">
        <v>0</v>
      </c>
      <c r="L9" s="102">
        <v>0</v>
      </c>
      <c r="M9" s="100">
        <v>38906.25</v>
      </c>
      <c r="N9" s="147">
        <v>0</v>
      </c>
      <c r="O9" s="100">
        <v>6388887.31</v>
      </c>
      <c r="P9" s="100">
        <v>6388887.31</v>
      </c>
      <c r="R9" s="121"/>
    </row>
    <row r="10" spans="1:16" ht="12.75" hidden="1">
      <c r="A10" s="88"/>
      <c r="B10" s="113"/>
      <c r="C10" s="103"/>
      <c r="D10" s="103"/>
      <c r="E10" s="102">
        <v>0</v>
      </c>
      <c r="F10" s="102">
        <v>0</v>
      </c>
      <c r="G10" s="102">
        <v>0</v>
      </c>
      <c r="H10" s="103"/>
      <c r="I10" s="147">
        <v>0</v>
      </c>
      <c r="J10" s="102">
        <v>0</v>
      </c>
      <c r="K10" s="102">
        <v>0</v>
      </c>
      <c r="L10" s="102">
        <v>0</v>
      </c>
      <c r="M10" s="103"/>
      <c r="N10" s="147">
        <v>0</v>
      </c>
      <c r="O10" s="103"/>
      <c r="P10" s="103"/>
    </row>
    <row r="11" spans="1:16" ht="12.75">
      <c r="A11" s="88">
        <v>3111</v>
      </c>
      <c r="B11" s="113" t="s">
        <v>30</v>
      </c>
      <c r="C11" s="95">
        <v>5293733.85</v>
      </c>
      <c r="D11" s="102"/>
      <c r="E11" s="102">
        <v>0</v>
      </c>
      <c r="F11" s="102">
        <v>0</v>
      </c>
      <c r="G11" s="102">
        <v>0</v>
      </c>
      <c r="H11" s="102">
        <v>5262483.85</v>
      </c>
      <c r="I11" s="147">
        <v>0</v>
      </c>
      <c r="J11" s="102">
        <v>0</v>
      </c>
      <c r="K11" s="102">
        <v>0</v>
      </c>
      <c r="L11" s="102">
        <v>0</v>
      </c>
      <c r="M11" s="102">
        <v>31250</v>
      </c>
      <c r="N11" s="147">
        <v>0</v>
      </c>
      <c r="O11" s="95">
        <v>5293733.85</v>
      </c>
      <c r="P11" s="95">
        <v>5293733.85</v>
      </c>
    </row>
    <row r="12" spans="1:16" ht="12.75">
      <c r="A12" s="88">
        <v>3121</v>
      </c>
      <c r="B12" s="113" t="s">
        <v>31</v>
      </c>
      <c r="C12" s="95">
        <f>SUM(H12:M12)</f>
        <v>233700.78</v>
      </c>
      <c r="D12" s="95"/>
      <c r="E12" s="102">
        <v>0</v>
      </c>
      <c r="F12" s="102">
        <v>0</v>
      </c>
      <c r="G12" s="102">
        <v>0</v>
      </c>
      <c r="H12" s="95">
        <v>231200.78</v>
      </c>
      <c r="I12" s="147">
        <v>0</v>
      </c>
      <c r="J12" s="102">
        <v>0</v>
      </c>
      <c r="K12" s="102">
        <v>0</v>
      </c>
      <c r="L12" s="102">
        <v>0</v>
      </c>
      <c r="M12" s="95">
        <v>2500</v>
      </c>
      <c r="N12" s="147">
        <v>0</v>
      </c>
      <c r="O12" s="95">
        <v>233700.85</v>
      </c>
      <c r="P12" s="95">
        <v>233700.85</v>
      </c>
    </row>
    <row r="13" spans="1:18" ht="12.75">
      <c r="A13" s="88">
        <v>313</v>
      </c>
      <c r="B13" s="112" t="s">
        <v>32</v>
      </c>
      <c r="C13" s="104">
        <f>SUM(E13:N13)</f>
        <v>861452.68</v>
      </c>
      <c r="D13" s="104"/>
      <c r="E13" s="102">
        <v>0</v>
      </c>
      <c r="F13" s="102">
        <v>0</v>
      </c>
      <c r="G13" s="102">
        <v>0</v>
      </c>
      <c r="H13" s="104">
        <v>856296.43</v>
      </c>
      <c r="I13" s="147">
        <v>0</v>
      </c>
      <c r="J13" s="102">
        <v>0</v>
      </c>
      <c r="K13" s="102">
        <v>0</v>
      </c>
      <c r="L13" s="102">
        <v>0</v>
      </c>
      <c r="M13" s="104">
        <v>5156.25</v>
      </c>
      <c r="N13" s="147">
        <v>0</v>
      </c>
      <c r="O13" s="104">
        <v>861452.68</v>
      </c>
      <c r="P13" s="104">
        <v>861452.68</v>
      </c>
      <c r="R13" s="132"/>
    </row>
    <row r="14" spans="1:18" ht="12" customHeight="1">
      <c r="A14" s="88">
        <v>3132</v>
      </c>
      <c r="B14" s="113" t="s">
        <v>33</v>
      </c>
      <c r="C14" s="95">
        <f>SUM(H14:M14)</f>
        <v>861452.68</v>
      </c>
      <c r="D14" s="95"/>
      <c r="E14" s="102">
        <v>0</v>
      </c>
      <c r="F14" s="102">
        <v>0</v>
      </c>
      <c r="G14" s="102">
        <v>0</v>
      </c>
      <c r="H14" s="95">
        <v>856296.43</v>
      </c>
      <c r="I14" s="147">
        <v>0</v>
      </c>
      <c r="J14" s="102">
        <v>0</v>
      </c>
      <c r="K14" s="102">
        <v>0</v>
      </c>
      <c r="L14" s="102">
        <v>0</v>
      </c>
      <c r="M14" s="95">
        <v>5156.25</v>
      </c>
      <c r="N14" s="147">
        <v>0</v>
      </c>
      <c r="O14" s="95">
        <v>861452.68</v>
      </c>
      <c r="P14" s="95">
        <v>861452.68</v>
      </c>
      <c r="R14" s="134"/>
    </row>
    <row r="15" spans="1:18" ht="15" customHeight="1" hidden="1">
      <c r="A15" s="88"/>
      <c r="B15" s="113"/>
      <c r="C15" s="95"/>
      <c r="D15" s="95"/>
      <c r="E15" s="102"/>
      <c r="F15" s="102"/>
      <c r="G15" s="102"/>
      <c r="H15" s="95"/>
      <c r="I15" s="95"/>
      <c r="J15" s="102">
        <v>0</v>
      </c>
      <c r="K15" s="102"/>
      <c r="L15" s="102"/>
      <c r="M15" s="95"/>
      <c r="N15" s="95"/>
      <c r="O15" s="95"/>
      <c r="P15" s="95"/>
      <c r="R15" s="121"/>
    </row>
    <row r="16" spans="1:18" s="3" customFormat="1" ht="12.75">
      <c r="A16" s="48">
        <v>32</v>
      </c>
      <c r="B16" s="112" t="s">
        <v>34</v>
      </c>
      <c r="C16" s="103">
        <f>SUM(E16:N16)</f>
        <v>1216751.41</v>
      </c>
      <c r="D16" s="95"/>
      <c r="E16" s="104">
        <v>445780</v>
      </c>
      <c r="F16" s="99">
        <v>24150</v>
      </c>
      <c r="G16" s="99">
        <v>129447.91</v>
      </c>
      <c r="H16" s="99">
        <v>489602.01</v>
      </c>
      <c r="I16" s="103">
        <v>11000</v>
      </c>
      <c r="J16" s="99">
        <v>2000</v>
      </c>
      <c r="K16" s="99">
        <v>1440</v>
      </c>
      <c r="L16" s="148">
        <v>23599.49</v>
      </c>
      <c r="M16" s="103">
        <v>4400</v>
      </c>
      <c r="N16" s="150">
        <v>85332</v>
      </c>
      <c r="O16" s="103">
        <v>1213151.92</v>
      </c>
      <c r="P16" s="103">
        <v>1213151.92</v>
      </c>
      <c r="R16" s="121"/>
    </row>
    <row r="17" spans="1:18" ht="12.75">
      <c r="A17" s="48">
        <v>321</v>
      </c>
      <c r="B17" s="112" t="s">
        <v>35</v>
      </c>
      <c r="C17" s="103">
        <f>SUM(E17:N17)</f>
        <v>435553.59</v>
      </c>
      <c r="D17" s="103"/>
      <c r="E17" s="104">
        <v>44226</v>
      </c>
      <c r="F17" s="99">
        <v>4150</v>
      </c>
      <c r="G17" s="100">
        <v>440</v>
      </c>
      <c r="H17" s="99">
        <v>380337.59</v>
      </c>
      <c r="I17" s="103">
        <v>2000</v>
      </c>
      <c r="J17" s="102">
        <v>0</v>
      </c>
      <c r="K17" s="102">
        <v>0</v>
      </c>
      <c r="L17" s="102">
        <v>0</v>
      </c>
      <c r="M17" s="103">
        <v>4400</v>
      </c>
      <c r="N17" s="101">
        <v>0</v>
      </c>
      <c r="O17" s="103">
        <v>435553.59</v>
      </c>
      <c r="P17" s="103">
        <v>435553.59</v>
      </c>
      <c r="Q17" s="132"/>
      <c r="R17" s="121"/>
    </row>
    <row r="18" spans="1:18" ht="12.75">
      <c r="A18" s="88">
        <v>3211</v>
      </c>
      <c r="B18" s="113" t="s">
        <v>36</v>
      </c>
      <c r="C18" s="101">
        <f>SUM(E18:M18)</f>
        <v>106648.16</v>
      </c>
      <c r="D18" s="101"/>
      <c r="E18" s="95">
        <v>36320</v>
      </c>
      <c r="F18" s="95">
        <v>4000</v>
      </c>
      <c r="G18" s="95">
        <v>440</v>
      </c>
      <c r="H18" s="102">
        <v>63488.16</v>
      </c>
      <c r="I18" s="101">
        <v>2000</v>
      </c>
      <c r="J18" s="102">
        <v>0</v>
      </c>
      <c r="K18" s="102">
        <v>0</v>
      </c>
      <c r="L18" s="102">
        <v>0</v>
      </c>
      <c r="M18" s="101">
        <v>400</v>
      </c>
      <c r="N18" s="101">
        <v>0</v>
      </c>
      <c r="O18" s="101">
        <v>106648.16</v>
      </c>
      <c r="P18" s="101">
        <v>106648.16</v>
      </c>
      <c r="Q18" s="132"/>
      <c r="R18" s="132"/>
    </row>
    <row r="19" spans="1:18" ht="12.75">
      <c r="A19" s="88">
        <v>3212</v>
      </c>
      <c r="B19" s="113" t="s">
        <v>92</v>
      </c>
      <c r="C19" s="95">
        <f>SUM(E19:M19)</f>
        <v>320849.43</v>
      </c>
      <c r="D19" s="95"/>
      <c r="E19" s="102">
        <v>0</v>
      </c>
      <c r="F19" s="102">
        <v>0</v>
      </c>
      <c r="G19" s="102">
        <v>0</v>
      </c>
      <c r="H19" s="102">
        <v>316849.43</v>
      </c>
      <c r="I19" s="95">
        <v>0</v>
      </c>
      <c r="J19" s="102">
        <v>0</v>
      </c>
      <c r="K19" s="102">
        <v>0</v>
      </c>
      <c r="L19" s="102">
        <v>0</v>
      </c>
      <c r="M19" s="95">
        <v>4000</v>
      </c>
      <c r="N19" s="101">
        <v>0</v>
      </c>
      <c r="O19" s="95">
        <v>320249.43</v>
      </c>
      <c r="P19" s="95">
        <v>320249.43</v>
      </c>
      <c r="Q19" s="132"/>
      <c r="R19" s="121"/>
    </row>
    <row r="20" spans="1:16" ht="12.75">
      <c r="A20" s="88">
        <v>3213</v>
      </c>
      <c r="B20" s="113" t="s">
        <v>37</v>
      </c>
      <c r="C20" s="95">
        <f>SUM(E20:M20)</f>
        <v>5406</v>
      </c>
      <c r="D20" s="95"/>
      <c r="E20" s="95">
        <v>5406</v>
      </c>
      <c r="F20" s="102">
        <v>0</v>
      </c>
      <c r="G20" s="102">
        <v>0</v>
      </c>
      <c r="H20" s="146">
        <v>0</v>
      </c>
      <c r="I20" s="95">
        <v>0</v>
      </c>
      <c r="J20" s="102">
        <v>0</v>
      </c>
      <c r="K20" s="102">
        <v>0</v>
      </c>
      <c r="L20" s="102">
        <v>0</v>
      </c>
      <c r="M20" s="95">
        <v>0</v>
      </c>
      <c r="N20" s="101">
        <v>0</v>
      </c>
      <c r="O20" s="95">
        <v>5406</v>
      </c>
      <c r="P20" s="95">
        <v>5406</v>
      </c>
    </row>
    <row r="21" spans="1:17" ht="12.75">
      <c r="A21" s="88">
        <v>3214</v>
      </c>
      <c r="B21" s="113" t="s">
        <v>38</v>
      </c>
      <c r="C21" s="95">
        <f>SUM(E21:M21)</f>
        <v>2650</v>
      </c>
      <c r="D21" s="95"/>
      <c r="E21" s="95">
        <v>2500</v>
      </c>
      <c r="F21" s="95">
        <v>150</v>
      </c>
      <c r="G21" s="102">
        <v>0</v>
      </c>
      <c r="H21" s="102">
        <v>0</v>
      </c>
      <c r="I21" s="95">
        <v>0</v>
      </c>
      <c r="J21" s="102">
        <v>0</v>
      </c>
      <c r="K21" s="102">
        <v>0</v>
      </c>
      <c r="L21" s="102">
        <v>0</v>
      </c>
      <c r="M21" s="95">
        <v>0</v>
      </c>
      <c r="N21" s="101">
        <v>0</v>
      </c>
      <c r="O21" s="95">
        <v>2650</v>
      </c>
      <c r="P21" s="95">
        <v>2650</v>
      </c>
      <c r="Q21" s="121"/>
    </row>
    <row r="22" spans="1:17" ht="12.75">
      <c r="A22" s="48">
        <v>322</v>
      </c>
      <c r="B22" s="112" t="s">
        <v>39</v>
      </c>
      <c r="C22" s="104">
        <f>SUM(E22:N22)</f>
        <v>519608.25</v>
      </c>
      <c r="D22" s="104"/>
      <c r="E22" s="99">
        <v>247708.35</v>
      </c>
      <c r="F22" s="104">
        <v>14000</v>
      </c>
      <c r="G22" s="99">
        <v>106027.91</v>
      </c>
      <c r="H22" s="99">
        <v>36000.5</v>
      </c>
      <c r="I22" s="104">
        <v>3500</v>
      </c>
      <c r="J22" s="99">
        <v>2000</v>
      </c>
      <c r="K22" s="99">
        <v>1440</v>
      </c>
      <c r="L22" s="148">
        <v>23599.49</v>
      </c>
      <c r="M22" s="95">
        <v>0</v>
      </c>
      <c r="N22" s="151">
        <v>85332</v>
      </c>
      <c r="O22" s="104">
        <v>516008.76</v>
      </c>
      <c r="P22" s="104">
        <v>516008.76</v>
      </c>
      <c r="Q22" s="132"/>
    </row>
    <row r="23" spans="1:17" ht="12.75">
      <c r="A23" s="88">
        <v>3221</v>
      </c>
      <c r="B23" s="113" t="s">
        <v>40</v>
      </c>
      <c r="C23" s="95">
        <f>SUM(E23:M23)</f>
        <v>48358.85</v>
      </c>
      <c r="D23" s="95"/>
      <c r="E23" s="95">
        <v>45858.35</v>
      </c>
      <c r="F23" s="95">
        <v>1000</v>
      </c>
      <c r="G23" s="95">
        <v>500</v>
      </c>
      <c r="H23" s="95">
        <v>1000.5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48358.85</v>
      </c>
      <c r="P23" s="95">
        <v>48358.85</v>
      </c>
      <c r="Q23" s="132"/>
    </row>
    <row r="24" spans="1:17" ht="12.75">
      <c r="A24" s="88">
        <v>3222</v>
      </c>
      <c r="B24" s="113" t="s">
        <v>41</v>
      </c>
      <c r="C24" s="95">
        <f>SUM(E24:N24)</f>
        <v>211899.40000000002</v>
      </c>
      <c r="D24" s="95"/>
      <c r="E24" s="102">
        <v>0</v>
      </c>
      <c r="F24" s="102">
        <v>0</v>
      </c>
      <c r="G24" s="95">
        <v>101527.91</v>
      </c>
      <c r="H24" s="95">
        <v>0</v>
      </c>
      <c r="I24" s="95">
        <v>0</v>
      </c>
      <c r="J24" s="95">
        <v>0</v>
      </c>
      <c r="K24" s="102">
        <v>1440</v>
      </c>
      <c r="L24" s="149">
        <v>23599.49</v>
      </c>
      <c r="M24" s="95">
        <v>0</v>
      </c>
      <c r="N24" s="152">
        <v>85332</v>
      </c>
      <c r="O24" s="95">
        <v>208299.91</v>
      </c>
      <c r="P24" s="95">
        <v>208299.91</v>
      </c>
      <c r="Q24" s="132"/>
    </row>
    <row r="25" spans="1:16" ht="12.75">
      <c r="A25" s="88">
        <v>3223</v>
      </c>
      <c r="B25" s="113" t="s">
        <v>42</v>
      </c>
      <c r="C25" s="95">
        <f aca="true" t="shared" si="0" ref="C25:C40">SUM(E25:M25)</f>
        <v>0</v>
      </c>
      <c r="D25" s="95"/>
      <c r="E25" s="102">
        <v>0</v>
      </c>
      <c r="F25" s="102">
        <v>0</v>
      </c>
      <c r="G25" s="102">
        <v>0</v>
      </c>
      <c r="H25" s="95">
        <v>0</v>
      </c>
      <c r="I25" s="95">
        <v>0</v>
      </c>
      <c r="J25" s="95">
        <v>0</v>
      </c>
      <c r="K25" s="102">
        <v>0</v>
      </c>
      <c r="L25" s="102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ht="12.75">
      <c r="A26" s="88">
        <v>3224</v>
      </c>
      <c r="B26" s="113" t="s">
        <v>43</v>
      </c>
      <c r="C26" s="95">
        <f t="shared" si="0"/>
        <v>7000</v>
      </c>
      <c r="D26" s="95"/>
      <c r="E26" s="102">
        <v>0</v>
      </c>
      <c r="F26" s="95">
        <v>7000</v>
      </c>
      <c r="G26" s="102">
        <v>0</v>
      </c>
      <c r="H26" s="95">
        <v>0</v>
      </c>
      <c r="I26" s="95">
        <v>0</v>
      </c>
      <c r="J26" s="95">
        <v>0</v>
      </c>
      <c r="K26" s="102">
        <v>0</v>
      </c>
      <c r="L26" s="102">
        <v>0</v>
      </c>
      <c r="M26" s="95">
        <v>0</v>
      </c>
      <c r="N26" s="95">
        <v>0</v>
      </c>
      <c r="O26" s="95">
        <v>7000</v>
      </c>
      <c r="P26" s="95">
        <v>7000</v>
      </c>
    </row>
    <row r="27" spans="1:17" ht="12.75">
      <c r="A27" s="88">
        <v>3225</v>
      </c>
      <c r="B27" s="113" t="s">
        <v>44</v>
      </c>
      <c r="C27" s="95">
        <f t="shared" si="0"/>
        <v>59000</v>
      </c>
      <c r="D27" s="95"/>
      <c r="E27" s="95">
        <v>8500</v>
      </c>
      <c r="F27" s="95">
        <v>6000</v>
      </c>
      <c r="G27" s="95">
        <v>4000</v>
      </c>
      <c r="H27" s="102">
        <v>35000</v>
      </c>
      <c r="I27" s="95">
        <v>3500</v>
      </c>
      <c r="J27" s="102">
        <v>2000</v>
      </c>
      <c r="K27" s="102">
        <v>0</v>
      </c>
      <c r="L27" s="102">
        <v>0</v>
      </c>
      <c r="M27" s="95">
        <v>0</v>
      </c>
      <c r="N27" s="95">
        <v>0</v>
      </c>
      <c r="O27" s="95">
        <v>59000</v>
      </c>
      <c r="P27" s="95">
        <v>59000</v>
      </c>
      <c r="Q27" s="132"/>
    </row>
    <row r="28" spans="1:16" ht="20.25" customHeight="1">
      <c r="A28" s="88">
        <v>3227</v>
      </c>
      <c r="B28" s="113" t="s">
        <v>45</v>
      </c>
      <c r="C28" s="95">
        <f t="shared" si="0"/>
        <v>5000</v>
      </c>
      <c r="D28" s="95"/>
      <c r="E28" s="95">
        <v>5000</v>
      </c>
      <c r="F28" s="102"/>
      <c r="G28" s="102"/>
      <c r="H28" s="102"/>
      <c r="I28" s="95"/>
      <c r="J28" s="102">
        <v>0</v>
      </c>
      <c r="K28" s="102">
        <v>0</v>
      </c>
      <c r="L28" s="102">
        <v>0</v>
      </c>
      <c r="M28" s="95">
        <v>0</v>
      </c>
      <c r="N28" s="95">
        <v>0</v>
      </c>
      <c r="O28" s="95">
        <v>5000</v>
      </c>
      <c r="P28" s="95">
        <v>5000</v>
      </c>
    </row>
    <row r="29" spans="1:17" ht="12" customHeight="1">
      <c r="A29" s="48">
        <v>323</v>
      </c>
      <c r="B29" s="112" t="s">
        <v>46</v>
      </c>
      <c r="C29" s="103">
        <f t="shared" si="0"/>
        <v>141444.21</v>
      </c>
      <c r="D29" s="103"/>
      <c r="E29" s="100">
        <v>115815.65</v>
      </c>
      <c r="F29" s="99">
        <v>4128.56</v>
      </c>
      <c r="G29" s="99">
        <v>16000</v>
      </c>
      <c r="H29" s="99">
        <v>1000</v>
      </c>
      <c r="I29" s="104">
        <v>4500</v>
      </c>
      <c r="J29" s="102">
        <v>0</v>
      </c>
      <c r="K29" s="102">
        <v>0</v>
      </c>
      <c r="L29" s="102">
        <v>0</v>
      </c>
      <c r="M29" s="95">
        <v>0</v>
      </c>
      <c r="N29" s="95">
        <v>0</v>
      </c>
      <c r="O29" s="103">
        <v>141444.21</v>
      </c>
      <c r="P29" s="103">
        <v>141444.21</v>
      </c>
      <c r="Q29" s="132"/>
    </row>
    <row r="30" spans="1:16" ht="12.75">
      <c r="A30" s="88">
        <v>3231</v>
      </c>
      <c r="B30" s="113" t="s">
        <v>47</v>
      </c>
      <c r="C30" s="95">
        <f t="shared" si="0"/>
        <v>38500</v>
      </c>
      <c r="D30" s="95"/>
      <c r="E30" s="95">
        <v>21000</v>
      </c>
      <c r="F30" s="102">
        <v>0</v>
      </c>
      <c r="G30" s="102">
        <v>14000</v>
      </c>
      <c r="H30" s="102">
        <v>0</v>
      </c>
      <c r="I30" s="95">
        <v>3500</v>
      </c>
      <c r="J30" s="102">
        <v>0</v>
      </c>
      <c r="K30" s="102">
        <v>0</v>
      </c>
      <c r="L30" s="102">
        <v>0</v>
      </c>
      <c r="M30" s="95">
        <v>0</v>
      </c>
      <c r="N30" s="95">
        <v>0</v>
      </c>
      <c r="O30" s="95">
        <v>38500</v>
      </c>
      <c r="P30" s="95">
        <v>38500</v>
      </c>
    </row>
    <row r="31" spans="1:16" ht="12" customHeight="1">
      <c r="A31" s="88">
        <v>32319</v>
      </c>
      <c r="B31" s="113" t="s">
        <v>48</v>
      </c>
      <c r="C31" s="95">
        <f t="shared" si="0"/>
        <v>0</v>
      </c>
      <c r="D31" s="95"/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ht="12" customHeight="1">
      <c r="A32" s="88">
        <v>3232</v>
      </c>
      <c r="B32" s="113" t="s">
        <v>49</v>
      </c>
      <c r="C32" s="95">
        <f t="shared" si="0"/>
        <v>5128.56</v>
      </c>
      <c r="D32" s="95"/>
      <c r="E32" s="102">
        <v>0</v>
      </c>
      <c r="F32" s="95">
        <v>4128.56</v>
      </c>
      <c r="G32" s="102">
        <v>0</v>
      </c>
      <c r="H32" s="102">
        <v>0</v>
      </c>
      <c r="I32" s="95">
        <v>1000</v>
      </c>
      <c r="J32" s="102">
        <v>0</v>
      </c>
      <c r="K32" s="102">
        <v>0</v>
      </c>
      <c r="L32" s="102">
        <v>0</v>
      </c>
      <c r="M32" s="95">
        <v>0</v>
      </c>
      <c r="N32" s="95">
        <v>0</v>
      </c>
      <c r="O32" s="95">
        <v>5128.56</v>
      </c>
      <c r="P32" s="95">
        <v>5128.58</v>
      </c>
    </row>
    <row r="33" spans="1:16" ht="12" customHeight="1">
      <c r="A33" s="88">
        <v>3233</v>
      </c>
      <c r="B33" s="113" t="s">
        <v>50</v>
      </c>
      <c r="C33" s="95">
        <f t="shared" si="0"/>
        <v>500</v>
      </c>
      <c r="D33" s="95"/>
      <c r="E33" s="95">
        <v>500</v>
      </c>
      <c r="F33" s="102">
        <v>0</v>
      </c>
      <c r="G33" s="102">
        <v>0</v>
      </c>
      <c r="H33" s="102">
        <v>0</v>
      </c>
      <c r="I33" s="95">
        <v>0</v>
      </c>
      <c r="J33" s="102">
        <v>0</v>
      </c>
      <c r="K33" s="102">
        <v>0</v>
      </c>
      <c r="L33" s="102">
        <v>0</v>
      </c>
      <c r="M33" s="95">
        <v>0</v>
      </c>
      <c r="N33" s="95">
        <v>0</v>
      </c>
      <c r="O33" s="95">
        <v>500</v>
      </c>
      <c r="P33" s="95">
        <v>500</v>
      </c>
    </row>
    <row r="34" spans="1:16" ht="12" customHeight="1">
      <c r="A34" s="88">
        <v>3234</v>
      </c>
      <c r="B34" s="113" t="s">
        <v>51</v>
      </c>
      <c r="C34" s="95">
        <f t="shared" si="0"/>
        <v>39000</v>
      </c>
      <c r="D34" s="95"/>
      <c r="E34" s="95">
        <v>39000</v>
      </c>
      <c r="F34" s="102">
        <v>0</v>
      </c>
      <c r="G34" s="102">
        <v>0</v>
      </c>
      <c r="H34" s="102">
        <v>0</v>
      </c>
      <c r="I34" s="95">
        <v>0</v>
      </c>
      <c r="J34" s="102">
        <v>0</v>
      </c>
      <c r="K34" s="102">
        <v>0</v>
      </c>
      <c r="L34" s="102">
        <v>0</v>
      </c>
      <c r="M34" s="95">
        <v>0</v>
      </c>
      <c r="N34" s="95">
        <v>0</v>
      </c>
      <c r="O34" s="95">
        <v>39000</v>
      </c>
      <c r="P34" s="95">
        <v>39000</v>
      </c>
    </row>
    <row r="35" spans="1:16" ht="12" customHeight="1">
      <c r="A35" s="88">
        <v>3235</v>
      </c>
      <c r="B35" s="143" t="s">
        <v>84</v>
      </c>
      <c r="C35" s="95">
        <f t="shared" si="0"/>
        <v>1000</v>
      </c>
      <c r="D35" s="95"/>
      <c r="E35" s="95"/>
      <c r="F35" s="102">
        <v>0</v>
      </c>
      <c r="G35" s="102">
        <v>0</v>
      </c>
      <c r="H35" s="102">
        <v>1000</v>
      </c>
      <c r="I35" s="95">
        <v>0</v>
      </c>
      <c r="J35" s="102">
        <v>0</v>
      </c>
      <c r="K35" s="102">
        <v>0</v>
      </c>
      <c r="L35" s="102">
        <v>0</v>
      </c>
      <c r="M35" s="95">
        <v>0</v>
      </c>
      <c r="N35" s="95">
        <v>0</v>
      </c>
      <c r="O35" s="95">
        <v>1000</v>
      </c>
      <c r="P35" s="95">
        <v>1000</v>
      </c>
    </row>
    <row r="36" spans="1:16" ht="12" customHeight="1">
      <c r="A36" s="88">
        <v>3236</v>
      </c>
      <c r="B36" s="113" t="s">
        <v>52</v>
      </c>
      <c r="C36" s="95">
        <f t="shared" si="0"/>
        <v>22000</v>
      </c>
      <c r="D36" s="95"/>
      <c r="E36" s="95">
        <v>20000</v>
      </c>
      <c r="F36" s="102">
        <v>0</v>
      </c>
      <c r="G36" s="102">
        <v>2000</v>
      </c>
      <c r="H36" s="102">
        <v>0</v>
      </c>
      <c r="I36" s="95">
        <v>0</v>
      </c>
      <c r="J36" s="102">
        <v>0</v>
      </c>
      <c r="K36" s="102">
        <v>0</v>
      </c>
      <c r="L36" s="102">
        <v>0</v>
      </c>
      <c r="M36" s="95">
        <v>0</v>
      </c>
      <c r="N36" s="95">
        <v>0</v>
      </c>
      <c r="O36" s="95">
        <v>22000</v>
      </c>
      <c r="P36" s="95">
        <v>22000</v>
      </c>
    </row>
    <row r="37" spans="1:16" ht="12" customHeight="1">
      <c r="A37" s="88">
        <v>3237</v>
      </c>
      <c r="B37" s="113" t="s">
        <v>53</v>
      </c>
      <c r="C37" s="95">
        <f t="shared" si="0"/>
        <v>2400</v>
      </c>
      <c r="D37" s="95"/>
      <c r="E37" s="95">
        <v>2400</v>
      </c>
      <c r="F37" s="102">
        <v>0</v>
      </c>
      <c r="G37" s="95">
        <v>0</v>
      </c>
      <c r="H37" s="102">
        <v>0</v>
      </c>
      <c r="I37" s="95">
        <v>0</v>
      </c>
      <c r="J37" s="102">
        <v>0</v>
      </c>
      <c r="K37" s="102">
        <v>0</v>
      </c>
      <c r="L37" s="102">
        <v>0</v>
      </c>
      <c r="M37" s="95">
        <v>0</v>
      </c>
      <c r="N37" s="95">
        <v>0</v>
      </c>
      <c r="O37" s="95">
        <v>2400</v>
      </c>
      <c r="P37" s="95">
        <v>2400</v>
      </c>
    </row>
    <row r="38" spans="1:16" ht="12" customHeight="1">
      <c r="A38" s="88">
        <v>3238</v>
      </c>
      <c r="B38" s="113" t="s">
        <v>54</v>
      </c>
      <c r="C38" s="95">
        <f t="shared" si="0"/>
        <v>22879.73</v>
      </c>
      <c r="D38" s="95"/>
      <c r="E38" s="95">
        <v>22879.73</v>
      </c>
      <c r="F38" s="102">
        <v>0</v>
      </c>
      <c r="G38" s="95">
        <v>0</v>
      </c>
      <c r="H38" s="102">
        <v>0</v>
      </c>
      <c r="I38" s="95">
        <v>0</v>
      </c>
      <c r="J38" s="102">
        <v>0</v>
      </c>
      <c r="K38" s="102">
        <v>0</v>
      </c>
      <c r="L38" s="102">
        <v>0</v>
      </c>
      <c r="M38" s="95">
        <v>0</v>
      </c>
      <c r="N38" s="95">
        <v>0</v>
      </c>
      <c r="O38" s="95">
        <v>22879.73</v>
      </c>
      <c r="P38" s="95">
        <v>22879.73</v>
      </c>
    </row>
    <row r="39" spans="1:16" ht="12" customHeight="1">
      <c r="A39" s="88">
        <v>3239</v>
      </c>
      <c r="B39" s="113" t="s">
        <v>55</v>
      </c>
      <c r="C39" s="95">
        <f t="shared" si="0"/>
        <v>10035.92</v>
      </c>
      <c r="D39" s="95"/>
      <c r="E39" s="95">
        <v>10035.92</v>
      </c>
      <c r="F39" s="102">
        <v>0</v>
      </c>
      <c r="G39" s="95">
        <v>0</v>
      </c>
      <c r="H39" s="102">
        <v>0</v>
      </c>
      <c r="I39" s="95">
        <v>0</v>
      </c>
      <c r="J39" s="102">
        <v>0</v>
      </c>
      <c r="K39" s="102">
        <v>0</v>
      </c>
      <c r="L39" s="102">
        <v>0</v>
      </c>
      <c r="M39" s="95">
        <v>0</v>
      </c>
      <c r="N39" s="95">
        <v>0</v>
      </c>
      <c r="O39" s="95">
        <v>10035.92</v>
      </c>
      <c r="P39" s="95">
        <v>10035.92</v>
      </c>
    </row>
    <row r="40" spans="1:17" ht="17.25" customHeight="1">
      <c r="A40" s="48">
        <v>3241</v>
      </c>
      <c r="B40" s="143" t="s">
        <v>89</v>
      </c>
      <c r="C40" s="104">
        <f t="shared" si="0"/>
        <v>34635.36</v>
      </c>
      <c r="D40" s="95"/>
      <c r="E40" s="99">
        <v>500</v>
      </c>
      <c r="F40" s="99">
        <v>1871.44</v>
      </c>
      <c r="G40" s="95">
        <v>0</v>
      </c>
      <c r="H40" s="99">
        <v>32263.92</v>
      </c>
      <c r="I40" s="95"/>
      <c r="J40" s="102">
        <v>0</v>
      </c>
      <c r="K40" s="102">
        <v>0</v>
      </c>
      <c r="L40" s="102">
        <v>0</v>
      </c>
      <c r="M40" s="95">
        <v>0</v>
      </c>
      <c r="N40" s="95">
        <v>0</v>
      </c>
      <c r="O40" s="104">
        <v>34635.36</v>
      </c>
      <c r="P40" s="104">
        <v>34635.36</v>
      </c>
      <c r="Q40" s="132"/>
    </row>
    <row r="41" spans="1:17" s="3" customFormat="1" ht="12" customHeight="1">
      <c r="A41" s="48">
        <v>329</v>
      </c>
      <c r="B41" s="112" t="s">
        <v>56</v>
      </c>
      <c r="C41" s="95">
        <f>SUM(E40:N40)</f>
        <v>34635.36</v>
      </c>
      <c r="D41" s="104"/>
      <c r="E41" s="99">
        <v>37530</v>
      </c>
      <c r="F41" s="102">
        <v>0</v>
      </c>
      <c r="G41" s="99">
        <v>6980</v>
      </c>
      <c r="H41" s="99">
        <v>40000</v>
      </c>
      <c r="I41" s="95">
        <v>1000</v>
      </c>
      <c r="J41" s="102">
        <v>0</v>
      </c>
      <c r="K41" s="102">
        <v>0</v>
      </c>
      <c r="L41" s="102">
        <v>0</v>
      </c>
      <c r="M41" s="95">
        <v>0</v>
      </c>
      <c r="N41" s="95">
        <v>0</v>
      </c>
      <c r="O41" s="104">
        <v>34635.36</v>
      </c>
      <c r="P41" s="104">
        <v>34635.36</v>
      </c>
      <c r="Q41" s="133"/>
    </row>
    <row r="42" spans="1:16" ht="12" customHeight="1">
      <c r="A42" s="88">
        <v>3292</v>
      </c>
      <c r="B42" s="113" t="s">
        <v>57</v>
      </c>
      <c r="C42" s="95">
        <f aca="true" t="shared" si="1" ref="C42:C49">SUM(E42:M42)</f>
        <v>5000</v>
      </c>
      <c r="D42" s="95"/>
      <c r="E42" s="95">
        <v>5000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0</v>
      </c>
      <c r="L42" s="102">
        <v>0</v>
      </c>
      <c r="M42" s="95">
        <v>0</v>
      </c>
      <c r="N42" s="95">
        <v>0</v>
      </c>
      <c r="O42" s="95">
        <v>5000</v>
      </c>
      <c r="P42" s="95">
        <v>5000</v>
      </c>
    </row>
    <row r="43" spans="1:16" ht="12" customHeight="1">
      <c r="A43" s="88">
        <v>3293</v>
      </c>
      <c r="B43" s="113" t="s">
        <v>58</v>
      </c>
      <c r="C43" s="95">
        <f t="shared" si="1"/>
        <v>14030</v>
      </c>
      <c r="D43" s="95"/>
      <c r="E43" s="95">
        <v>6030</v>
      </c>
      <c r="F43" s="102">
        <v>0</v>
      </c>
      <c r="G43" s="102">
        <v>0</v>
      </c>
      <c r="H43" s="102">
        <v>7000</v>
      </c>
      <c r="I43" s="95">
        <v>1000</v>
      </c>
      <c r="J43" s="102">
        <v>0</v>
      </c>
      <c r="K43" s="102">
        <v>0</v>
      </c>
      <c r="L43" s="102">
        <v>0</v>
      </c>
      <c r="M43" s="95">
        <v>0</v>
      </c>
      <c r="N43" s="95">
        <v>0</v>
      </c>
      <c r="O43" s="95">
        <v>14030</v>
      </c>
      <c r="P43" s="95">
        <v>14030</v>
      </c>
    </row>
    <row r="44" spans="1:16" ht="12" customHeight="1">
      <c r="A44" s="88">
        <v>3294</v>
      </c>
      <c r="B44" s="113" t="s">
        <v>59</v>
      </c>
      <c r="C44" s="95">
        <f t="shared" si="1"/>
        <v>1500</v>
      </c>
      <c r="D44" s="95"/>
      <c r="E44" s="95">
        <v>1500</v>
      </c>
      <c r="F44" s="102">
        <v>0</v>
      </c>
      <c r="G44" s="102">
        <v>0</v>
      </c>
      <c r="H44" s="102">
        <v>0</v>
      </c>
      <c r="I44" s="95">
        <v>0</v>
      </c>
      <c r="J44" s="102">
        <v>0</v>
      </c>
      <c r="K44" s="102">
        <v>0</v>
      </c>
      <c r="L44" s="102">
        <v>0</v>
      </c>
      <c r="M44" s="95">
        <v>0</v>
      </c>
      <c r="N44" s="95">
        <v>0</v>
      </c>
      <c r="O44" s="95">
        <v>1500</v>
      </c>
      <c r="P44" s="95">
        <v>1500</v>
      </c>
    </row>
    <row r="45" spans="1:16" ht="12" customHeight="1">
      <c r="A45" s="88">
        <v>3295</v>
      </c>
      <c r="B45" s="113" t="s">
        <v>60</v>
      </c>
      <c r="C45" s="95">
        <f t="shared" si="1"/>
        <v>35000</v>
      </c>
      <c r="D45" s="95"/>
      <c r="E45" s="102">
        <v>8000</v>
      </c>
      <c r="F45" s="102">
        <v>0</v>
      </c>
      <c r="G45" s="102">
        <v>0</v>
      </c>
      <c r="H45" s="102">
        <v>27000</v>
      </c>
      <c r="I45" s="95">
        <v>0</v>
      </c>
      <c r="J45" s="102">
        <v>0</v>
      </c>
      <c r="K45" s="102">
        <v>0</v>
      </c>
      <c r="L45" s="102">
        <v>0</v>
      </c>
      <c r="M45" s="95">
        <v>0</v>
      </c>
      <c r="N45" s="95">
        <v>0</v>
      </c>
      <c r="O45" s="95">
        <v>35000</v>
      </c>
      <c r="P45" s="95">
        <v>35000</v>
      </c>
    </row>
    <row r="46" spans="1:16" ht="12" customHeight="1">
      <c r="A46" s="88">
        <v>3299</v>
      </c>
      <c r="B46" s="113" t="s">
        <v>61</v>
      </c>
      <c r="C46" s="95">
        <f t="shared" si="1"/>
        <v>29980</v>
      </c>
      <c r="D46" s="95"/>
      <c r="E46" s="95">
        <v>17000</v>
      </c>
      <c r="F46" s="102">
        <v>0</v>
      </c>
      <c r="G46" s="95">
        <v>6980</v>
      </c>
      <c r="H46" s="102">
        <v>6000</v>
      </c>
      <c r="I46" s="95">
        <v>0</v>
      </c>
      <c r="J46" s="102">
        <v>0</v>
      </c>
      <c r="K46" s="102">
        <v>0</v>
      </c>
      <c r="L46" s="102">
        <v>0</v>
      </c>
      <c r="M46" s="95">
        <v>0</v>
      </c>
      <c r="N46" s="95">
        <v>0</v>
      </c>
      <c r="O46" s="95">
        <v>29980</v>
      </c>
      <c r="P46" s="95">
        <v>29980</v>
      </c>
    </row>
    <row r="47" spans="1:16" s="3" customFormat="1" ht="12" customHeight="1">
      <c r="A47" s="88">
        <v>3431</v>
      </c>
      <c r="B47" s="113" t="s">
        <v>82</v>
      </c>
      <c r="C47" s="104">
        <f t="shared" si="1"/>
        <v>700</v>
      </c>
      <c r="D47" s="104"/>
      <c r="E47" s="99">
        <v>700</v>
      </c>
      <c r="F47" s="102">
        <v>0</v>
      </c>
      <c r="G47" s="99">
        <v>0</v>
      </c>
      <c r="H47" s="99">
        <v>0</v>
      </c>
      <c r="I47" s="95">
        <v>0</v>
      </c>
      <c r="J47" s="102">
        <v>0</v>
      </c>
      <c r="K47" s="102">
        <v>0</v>
      </c>
      <c r="L47" s="102">
        <v>0</v>
      </c>
      <c r="M47" s="95">
        <v>0</v>
      </c>
      <c r="N47" s="95">
        <v>0</v>
      </c>
      <c r="O47" s="104">
        <v>700</v>
      </c>
      <c r="P47" s="104">
        <v>700</v>
      </c>
    </row>
    <row r="48" spans="1:16" ht="11.25" customHeight="1">
      <c r="A48" s="88">
        <v>3433</v>
      </c>
      <c r="B48" s="113" t="s">
        <v>62</v>
      </c>
      <c r="C48" s="104">
        <f t="shared" si="1"/>
        <v>200</v>
      </c>
      <c r="D48" s="95"/>
      <c r="E48" s="104">
        <v>200</v>
      </c>
      <c r="F48" s="102">
        <v>0</v>
      </c>
      <c r="G48" s="102">
        <v>0</v>
      </c>
      <c r="H48" s="102">
        <v>0</v>
      </c>
      <c r="I48" s="95">
        <v>0</v>
      </c>
      <c r="J48" s="102">
        <v>0</v>
      </c>
      <c r="K48" s="102">
        <v>0</v>
      </c>
      <c r="L48" s="102">
        <v>0</v>
      </c>
      <c r="M48" s="95">
        <v>0</v>
      </c>
      <c r="N48" s="95">
        <v>0</v>
      </c>
      <c r="O48" s="95">
        <v>200</v>
      </c>
      <c r="P48" s="141">
        <v>200</v>
      </c>
    </row>
    <row r="49" spans="1:16" ht="23.25" customHeight="1">
      <c r="A49" s="88">
        <v>3721</v>
      </c>
      <c r="B49" s="113" t="s">
        <v>63</v>
      </c>
      <c r="C49" s="104">
        <f t="shared" si="1"/>
        <v>12000</v>
      </c>
      <c r="D49" s="95"/>
      <c r="E49" s="99">
        <v>12000</v>
      </c>
      <c r="F49" s="102">
        <v>0</v>
      </c>
      <c r="G49" s="102">
        <v>0</v>
      </c>
      <c r="H49" s="95">
        <v>0</v>
      </c>
      <c r="I49" s="95">
        <v>0</v>
      </c>
      <c r="J49" s="102">
        <v>0</v>
      </c>
      <c r="K49" s="102">
        <v>0</v>
      </c>
      <c r="L49" s="102">
        <v>0</v>
      </c>
      <c r="M49" s="95">
        <v>0</v>
      </c>
      <c r="N49" s="95">
        <v>0</v>
      </c>
      <c r="O49" s="104">
        <v>12000</v>
      </c>
      <c r="P49" s="142">
        <v>12000</v>
      </c>
    </row>
    <row r="50" spans="1:16" s="3" customFormat="1" ht="12.75" customHeight="1" hidden="1">
      <c r="A50" s="48"/>
      <c r="B50" s="112" t="s">
        <v>64</v>
      </c>
      <c r="C50" s="95"/>
      <c r="D50" s="104"/>
      <c r="E50" s="99"/>
      <c r="F50" s="102">
        <v>0</v>
      </c>
      <c r="G50" s="102">
        <v>0</v>
      </c>
      <c r="H50" s="99"/>
      <c r="I50" s="95">
        <v>0</v>
      </c>
      <c r="J50" s="102">
        <v>0</v>
      </c>
      <c r="K50" s="102">
        <v>0</v>
      </c>
      <c r="L50" s="102">
        <v>0</v>
      </c>
      <c r="M50" s="95">
        <v>0</v>
      </c>
      <c r="N50" s="95">
        <v>0</v>
      </c>
      <c r="O50" s="104"/>
      <c r="P50" s="131"/>
    </row>
    <row r="51" spans="1:16" s="3" customFormat="1" ht="12.75" customHeight="1">
      <c r="A51" s="48">
        <v>3722</v>
      </c>
      <c r="B51" s="143" t="s">
        <v>85</v>
      </c>
      <c r="C51" s="95">
        <f>SUM(E51:M51)</f>
        <v>66939.71</v>
      </c>
      <c r="D51" s="104"/>
      <c r="E51" s="99">
        <v>0</v>
      </c>
      <c r="F51" s="102">
        <v>0</v>
      </c>
      <c r="G51" s="102">
        <v>0</v>
      </c>
      <c r="H51" s="102">
        <v>66939.71</v>
      </c>
      <c r="I51" s="95">
        <v>0</v>
      </c>
      <c r="J51" s="102">
        <v>0</v>
      </c>
      <c r="K51" s="102">
        <v>0</v>
      </c>
      <c r="L51" s="102">
        <v>0</v>
      </c>
      <c r="M51" s="95">
        <v>0</v>
      </c>
      <c r="N51" s="95">
        <v>0</v>
      </c>
      <c r="O51" s="104">
        <v>66939.71</v>
      </c>
      <c r="P51" s="131">
        <v>66939.71</v>
      </c>
    </row>
    <row r="52" spans="1:16" s="3" customFormat="1" ht="12.75" customHeight="1">
      <c r="A52" s="88">
        <v>4221</v>
      </c>
      <c r="B52" s="144" t="s">
        <v>86</v>
      </c>
      <c r="C52" s="95">
        <f>SUM(E52:M52)</f>
        <v>17305</v>
      </c>
      <c r="D52" s="104"/>
      <c r="E52" s="99">
        <v>0</v>
      </c>
      <c r="F52" s="102">
        <v>4305</v>
      </c>
      <c r="G52" s="102">
        <v>0</v>
      </c>
      <c r="H52" s="102">
        <v>5000</v>
      </c>
      <c r="I52" s="95">
        <v>8000</v>
      </c>
      <c r="J52" s="102">
        <v>0</v>
      </c>
      <c r="K52" s="102">
        <v>0</v>
      </c>
      <c r="L52" s="102">
        <v>0</v>
      </c>
      <c r="M52" s="95">
        <v>0</v>
      </c>
      <c r="N52" s="95">
        <v>0</v>
      </c>
      <c r="O52" s="104">
        <v>17305</v>
      </c>
      <c r="P52" s="142">
        <v>17305</v>
      </c>
    </row>
    <row r="53" spans="1:16" s="3" customFormat="1" ht="12.75">
      <c r="A53" s="88">
        <v>4226</v>
      </c>
      <c r="B53" s="144" t="s">
        <v>87</v>
      </c>
      <c r="C53" s="95">
        <f>SUM(E53:M53)</f>
        <v>3000</v>
      </c>
      <c r="D53" s="95"/>
      <c r="E53" s="99">
        <v>0</v>
      </c>
      <c r="F53" s="99"/>
      <c r="G53" s="102">
        <v>0</v>
      </c>
      <c r="H53" s="102"/>
      <c r="I53" s="95">
        <v>0</v>
      </c>
      <c r="J53" s="95">
        <v>3000</v>
      </c>
      <c r="K53" s="102">
        <v>0</v>
      </c>
      <c r="L53" s="102">
        <v>0</v>
      </c>
      <c r="M53" s="95">
        <v>0</v>
      </c>
      <c r="N53" s="95">
        <v>0</v>
      </c>
      <c r="O53" s="104">
        <v>3000</v>
      </c>
      <c r="P53" s="142">
        <v>3000</v>
      </c>
    </row>
    <row r="54" spans="1:16" s="3" customFormat="1" ht="22.5" customHeight="1" hidden="1">
      <c r="A54" s="88">
        <v>4221</v>
      </c>
      <c r="B54" s="113" t="s">
        <v>65</v>
      </c>
      <c r="C54" s="95"/>
      <c r="D54" s="95"/>
      <c r="E54" s="99">
        <v>0</v>
      </c>
      <c r="F54" s="102"/>
      <c r="G54" s="102">
        <v>0</v>
      </c>
      <c r="H54" s="102"/>
      <c r="I54" s="95">
        <v>0</v>
      </c>
      <c r="J54" s="95"/>
      <c r="K54" s="102">
        <v>0</v>
      </c>
      <c r="L54" s="102">
        <v>0</v>
      </c>
      <c r="M54" s="95">
        <v>0</v>
      </c>
      <c r="N54" s="95">
        <v>0</v>
      </c>
      <c r="O54" s="95"/>
      <c r="P54" s="131"/>
    </row>
    <row r="55" spans="1:16" s="3" customFormat="1" ht="12" customHeight="1">
      <c r="A55" s="88">
        <v>4227</v>
      </c>
      <c r="B55" s="144" t="s">
        <v>88</v>
      </c>
      <c r="C55" s="95">
        <f>SUM(E55:M55)</f>
        <v>7000</v>
      </c>
      <c r="D55" s="95"/>
      <c r="E55" s="99">
        <v>0</v>
      </c>
      <c r="F55" s="102"/>
      <c r="G55" s="102">
        <v>0</v>
      </c>
      <c r="H55" s="102"/>
      <c r="I55" s="95">
        <v>0</v>
      </c>
      <c r="J55" s="95">
        <v>7000</v>
      </c>
      <c r="K55" s="102">
        <v>0</v>
      </c>
      <c r="L55" s="102">
        <v>0</v>
      </c>
      <c r="M55" s="95">
        <v>0</v>
      </c>
      <c r="N55" s="95">
        <v>0</v>
      </c>
      <c r="O55" s="95">
        <v>7000</v>
      </c>
      <c r="P55" s="131">
        <v>7000</v>
      </c>
    </row>
    <row r="56" spans="1:16" ht="12" customHeight="1">
      <c r="A56" s="88">
        <v>4241</v>
      </c>
      <c r="B56" s="112" t="s">
        <v>65</v>
      </c>
      <c r="C56" s="95">
        <f>SUM(E56:M56)</f>
        <v>54200</v>
      </c>
      <c r="D56" s="104"/>
      <c r="E56" s="99">
        <v>0</v>
      </c>
      <c r="F56" s="102">
        <v>1200</v>
      </c>
      <c r="G56" s="102">
        <v>0</v>
      </c>
      <c r="H56" s="102">
        <v>53000</v>
      </c>
      <c r="I56" s="95">
        <v>0</v>
      </c>
      <c r="J56" s="99">
        <v>0</v>
      </c>
      <c r="K56" s="102">
        <v>0</v>
      </c>
      <c r="L56" s="102">
        <v>0</v>
      </c>
      <c r="M56" s="95">
        <v>0</v>
      </c>
      <c r="N56" s="95">
        <v>0</v>
      </c>
      <c r="O56" s="104">
        <v>54200</v>
      </c>
      <c r="P56" s="142">
        <v>54200</v>
      </c>
    </row>
    <row r="57" spans="1:16" ht="18.75" customHeight="1">
      <c r="A57" s="48"/>
      <c r="B57" s="112" t="s">
        <v>69</v>
      </c>
      <c r="C57" s="104">
        <v>81505</v>
      </c>
      <c r="D57" s="95"/>
      <c r="E57" s="99">
        <v>0</v>
      </c>
      <c r="F57" s="99">
        <v>5505</v>
      </c>
      <c r="G57" s="102">
        <v>0</v>
      </c>
      <c r="H57" s="104">
        <v>58000</v>
      </c>
      <c r="I57" s="99">
        <v>8000</v>
      </c>
      <c r="J57" s="99">
        <v>10000</v>
      </c>
      <c r="K57" s="102">
        <v>0</v>
      </c>
      <c r="L57" s="102">
        <v>0</v>
      </c>
      <c r="M57" s="95">
        <v>0</v>
      </c>
      <c r="N57" s="95">
        <v>0</v>
      </c>
      <c r="O57" s="104">
        <v>81505</v>
      </c>
      <c r="P57" s="142">
        <v>81505</v>
      </c>
    </row>
    <row r="58" spans="1:16" ht="16.5" customHeight="1">
      <c r="A58" s="48"/>
      <c r="B58" s="112" t="s">
        <v>68</v>
      </c>
      <c r="C58" s="104">
        <f>SUM(E58:N58)</f>
        <v>7766983.430000001</v>
      </c>
      <c r="D58" s="104"/>
      <c r="E58" s="104">
        <v>458680</v>
      </c>
      <c r="F58" s="104">
        <v>29655</v>
      </c>
      <c r="G58" s="104">
        <v>129447.91</v>
      </c>
      <c r="H58" s="135">
        <v>6964522.78</v>
      </c>
      <c r="I58" s="99">
        <v>19000</v>
      </c>
      <c r="J58" s="104">
        <v>12000</v>
      </c>
      <c r="K58" s="104">
        <v>1440</v>
      </c>
      <c r="L58" s="151">
        <v>23599.49</v>
      </c>
      <c r="M58" s="130">
        <v>43306.25</v>
      </c>
      <c r="N58" s="151">
        <v>85332</v>
      </c>
      <c r="O58" s="104">
        <v>7766983.43</v>
      </c>
      <c r="P58" s="142">
        <v>7766983.43</v>
      </c>
    </row>
    <row r="59" spans="1:15" ht="6" customHeight="1">
      <c r="A59" s="195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</row>
    <row r="60" spans="1:15" ht="7.5" customHeight="1">
      <c r="A60" s="195"/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</row>
    <row r="61" spans="1:15" s="3" customFormat="1" ht="12.75" customHeight="1">
      <c r="A61" s="92"/>
      <c r="B61" s="93"/>
      <c r="C61" s="136"/>
      <c r="D61" s="93"/>
      <c r="E61" s="93"/>
      <c r="F61" s="93"/>
      <c r="G61" s="93"/>
      <c r="H61" s="93"/>
      <c r="I61" s="93"/>
      <c r="J61" s="93"/>
      <c r="K61" s="93"/>
      <c r="L61" s="93"/>
      <c r="M61" s="137"/>
      <c r="N61" s="138"/>
      <c r="O61" s="136"/>
    </row>
    <row r="62" spans="1:15" s="3" customFormat="1" ht="9" customHeight="1" hidden="1">
      <c r="A62" s="92">
        <v>32224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136"/>
      <c r="N62" s="136"/>
      <c r="O62" s="136"/>
    </row>
    <row r="63" spans="1:15" s="3" customFormat="1" ht="12.75">
      <c r="A63" s="92"/>
      <c r="B63" s="136"/>
      <c r="C63" s="136"/>
      <c r="D63" s="93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</row>
    <row r="64" spans="1:15" ht="12.75">
      <c r="A64" s="94"/>
      <c r="B64" s="5"/>
      <c r="C64" s="5"/>
      <c r="D64" s="5"/>
      <c r="E64" s="5"/>
      <c r="F64" s="5"/>
      <c r="G64" s="98"/>
      <c r="H64" s="5"/>
      <c r="I64" s="5"/>
      <c r="J64" s="5"/>
      <c r="K64" s="5"/>
      <c r="L64" s="5"/>
      <c r="M64" s="5"/>
      <c r="N64" s="5"/>
      <c r="O64" s="5"/>
    </row>
    <row r="65" spans="1:15" ht="12.75">
      <c r="A65" s="9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9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90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.75" customHeight="1">
      <c r="A68" s="92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s="3" customFormat="1" ht="12.75">
      <c r="A69" s="90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1:15" s="3" customFormat="1" ht="12.75">
      <c r="A70" s="90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1:15" ht="12.75">
      <c r="A71" s="9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94"/>
      <c r="B72" s="12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9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.75">
      <c r="A74" s="90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1:15" ht="12.75">
      <c r="A75" s="9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9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9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9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.75">
      <c r="A79" s="90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1:15" ht="12.75">
      <c r="A80" s="9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9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.75" customHeight="1" hidden="1">
      <c r="A82" s="92"/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1:15" s="3" customFormat="1" ht="12.75" customHeight="1" hidden="1">
      <c r="A83" s="90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1:15" s="3" customFormat="1" ht="12.75" customHeight="1" hidden="1">
      <c r="A84" s="90"/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1:15" ht="12.75" customHeight="1" hidden="1">
      <c r="A85" s="9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.75" customHeight="1" hidden="1">
      <c r="A86" s="9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.75" customHeight="1" hidden="1">
      <c r="A87" s="9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s="3" customFormat="1" ht="12.75" customHeight="1" hidden="1">
      <c r="A88" s="90"/>
      <c r="B88" s="93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1:15" ht="12.75" customHeight="1" hidden="1">
      <c r="A89" s="9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.75" customHeight="1" hidden="1">
      <c r="A90" s="9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.75" customHeight="1" hidden="1">
      <c r="A91" s="9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.75" customHeight="1" hidden="1">
      <c r="A92" s="9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s="3" customFormat="1" ht="12.75" customHeight="1" hidden="1">
      <c r="A93" s="90"/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1:15" ht="12.75" customHeight="1" hidden="1">
      <c r="A94" s="9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.75" customHeight="1" hidden="1">
      <c r="A95" s="9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3" customFormat="1" ht="12.75" customHeight="1" hidden="1">
      <c r="A96" s="92"/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1:15" s="3" customFormat="1" ht="12.75" customHeight="1" hidden="1">
      <c r="A97" s="90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1:15" s="3" customFormat="1" ht="12.75" customHeight="1" hidden="1">
      <c r="A98" s="90"/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1:15" ht="12.75" customHeight="1" hidden="1">
      <c r="A99" s="9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.75" customHeight="1" hidden="1">
      <c r="A100" s="9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.75" customHeight="1" hidden="1">
      <c r="A101" s="9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s="3" customFormat="1" ht="12.75" customHeight="1" hidden="1">
      <c r="A102" s="90"/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1:15" ht="12.75" customHeight="1" hidden="1">
      <c r="A103" s="9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.75" customHeight="1" hidden="1">
      <c r="A104" s="9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.75" customHeight="1" hidden="1">
      <c r="A105" s="9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.75" customHeight="1" hidden="1">
      <c r="A106" s="9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s="3" customFormat="1" ht="12.75" customHeight="1" hidden="1">
      <c r="A107" s="90"/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1:15" ht="12.75" customHeight="1" hidden="1">
      <c r="A108" s="9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.75" customHeight="1" hidden="1">
      <c r="A109" s="9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3" customFormat="1" ht="12.75" customHeight="1" hidden="1">
      <c r="A110" s="92"/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1:15" s="3" customFormat="1" ht="12.75" customHeight="1" hidden="1">
      <c r="A111" s="90"/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1:15" s="3" customFormat="1" ht="12.75" customHeight="1" hidden="1">
      <c r="A112" s="90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1:15" ht="12.75" customHeight="1" hidden="1">
      <c r="A113" s="9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.75" customHeight="1" hidden="1">
      <c r="A114" s="9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.75" customHeight="1" hidden="1">
      <c r="A115" s="9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s="3" customFormat="1" ht="12.75" customHeight="1" hidden="1">
      <c r="A116" s="90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1:15" s="3" customFormat="1" ht="12.75" customHeight="1" hidden="1">
      <c r="A117" s="90"/>
      <c r="B117" s="93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1:15" s="3" customFormat="1" ht="12.75" customHeight="1" hidden="1">
      <c r="A118" s="90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1:15" ht="12.75" customHeight="1" hidden="1">
      <c r="A119" s="9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.75" customHeight="1" hidden="1">
      <c r="A120" s="9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.75" customHeight="1" hidden="1">
      <c r="A121" s="9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.75" customHeight="1" hidden="1">
      <c r="A122" s="9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.75" customHeight="1" hidden="1">
      <c r="A123" s="9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.75" customHeight="1" hidden="1">
      <c r="A124" s="9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.75" customHeight="1" hidden="1">
      <c r="A125" s="9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.75" customHeight="1" hidden="1">
      <c r="A126" s="9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.75" customHeight="1" hidden="1">
      <c r="A127" s="9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3" customFormat="1" ht="12.75" customHeight="1" hidden="1">
      <c r="A128" s="90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1:15" ht="12.75" customHeight="1" hidden="1">
      <c r="A129" s="9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3" customFormat="1" ht="12.75" customHeight="1" hidden="1">
      <c r="A130" s="90"/>
      <c r="B130" s="93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1:15" s="3" customFormat="1" ht="12.75" customHeight="1" hidden="1">
      <c r="A131" s="90"/>
      <c r="B131" s="93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1:15" ht="12.75" customHeight="1" hidden="1">
      <c r="A132" s="9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.75" customHeight="1" hidden="1">
      <c r="A133" s="9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.75" customHeight="1" hidden="1">
      <c r="A134" s="9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3" customFormat="1" ht="12.75" customHeight="1" hidden="1">
      <c r="A135" s="92"/>
      <c r="B135" s="93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1:15" s="3" customFormat="1" ht="12.75" customHeight="1" hidden="1">
      <c r="A136" s="90"/>
      <c r="B136" s="93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1:15" s="3" customFormat="1" ht="12.75" customHeight="1" hidden="1">
      <c r="A137" s="90"/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1:15" ht="12.75" customHeight="1" hidden="1">
      <c r="A138" s="9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.75" customHeight="1" hidden="1">
      <c r="A139" s="9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.75" customHeight="1" hidden="1">
      <c r="A140" s="9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s="3" customFormat="1" ht="12.75" customHeight="1" hidden="1">
      <c r="A141" s="90"/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1:15" ht="12.75" customHeight="1" hidden="1">
      <c r="A142" s="9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.75" customHeight="1" hidden="1">
      <c r="A143" s="9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.75" customHeight="1" hidden="1">
      <c r="A144" s="9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.75" customHeight="1" hidden="1">
      <c r="A145" s="9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3" customFormat="1" ht="12.75" customHeight="1" hidden="1">
      <c r="A146" s="90"/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1:15" ht="12.75" customHeight="1" hidden="1">
      <c r="A147" s="9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s="3" customFormat="1" ht="12.75" customHeight="1" hidden="1">
      <c r="A148" s="90"/>
      <c r="B148" s="93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1:15" ht="12.75" customHeight="1" hidden="1">
      <c r="A149" s="9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s="3" customFormat="1" ht="12.75" customHeight="1" hidden="1">
      <c r="A150" s="90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1:15" s="3" customFormat="1" ht="12.75" customHeight="1" hidden="1">
      <c r="A151" s="90"/>
      <c r="B151" s="93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1:15" ht="12.75" customHeight="1" hidden="1">
      <c r="A152" s="9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.75" customHeight="1" hidden="1">
      <c r="A153" s="9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9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s="3" customFormat="1" ht="12.75">
      <c r="A155" s="92"/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1:15" s="3" customFormat="1" ht="12.75">
      <c r="A156" s="90"/>
      <c r="B156" s="93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1:15" s="3" customFormat="1" ht="12.75">
      <c r="A157" s="90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1:15" ht="12.75">
      <c r="A158" s="9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9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9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s="3" customFormat="1" ht="12.75">
      <c r="A161" s="90"/>
      <c r="B161" s="93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1:15" ht="12.75">
      <c r="A162" s="9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9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9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9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s="3" customFormat="1" ht="12.75">
      <c r="A166" s="90"/>
      <c r="B166" s="93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1:15" ht="12.75">
      <c r="A167" s="9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s="3" customFormat="1" ht="12.75">
      <c r="A168" s="90"/>
      <c r="B168" s="93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1:15" s="3" customFormat="1" ht="12.75">
      <c r="A169" s="90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1:15" ht="12.75">
      <c r="A170" s="9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s="3" customFormat="1" ht="12.75">
      <c r="A171" s="90"/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1:15" ht="12.75">
      <c r="A172" s="9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9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9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9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9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90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90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90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90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9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90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90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90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9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90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90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90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90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90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90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90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90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90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90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90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90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90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90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90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90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90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90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90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90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90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90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90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9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90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90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90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90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90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9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90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90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90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9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90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90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90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9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90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90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90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90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90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90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90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90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90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90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90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90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90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90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90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90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90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90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90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90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90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9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90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90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90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90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90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90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90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90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90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90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90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9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90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90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90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90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90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90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</row>
    <row r="264" spans="1:15" ht="12.75">
      <c r="A264" s="90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ht="12.75">
      <c r="A265" s="9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</row>
    <row r="266" spans="1:15" ht="12.75">
      <c r="A266" s="90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</row>
    <row r="267" spans="1:15" ht="12.75">
      <c r="A267" s="90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</row>
    <row r="268" spans="1:15" ht="12.75">
      <c r="A268" s="90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</row>
    <row r="269" spans="1:15" ht="12.75">
      <c r="A269" s="90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ht="12.75">
      <c r="A270" s="90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ht="12.75">
      <c r="A271" s="90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2.75">
      <c r="A272" s="90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</row>
    <row r="273" spans="1:15" ht="12.75">
      <c r="A273" s="90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</row>
    <row r="274" spans="1:15" ht="12.75">
      <c r="A274" s="90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ht="12.75">
      <c r="A275" s="9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5" ht="12.75">
      <c r="A276" s="90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</row>
    <row r="277" spans="1:15" ht="12.75">
      <c r="A277" s="90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5" ht="12.75">
      <c r="A278" s="90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</row>
    <row r="279" spans="1:15" ht="12.75">
      <c r="A279" s="90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</row>
    <row r="280" spans="1:15" ht="12.75">
      <c r="A280" s="90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</row>
    <row r="281" spans="1:15" ht="12.75">
      <c r="A281" s="90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2.75">
      <c r="A282" s="9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ht="12.75">
      <c r="A283" s="90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</row>
    <row r="284" spans="1:15" ht="12.75">
      <c r="A284" s="90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</row>
    <row r="285" spans="1:15" ht="12.75">
      <c r="A285" s="90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</row>
    <row r="286" spans="1:15" ht="12.75">
      <c r="A286" s="90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ht="12.75">
      <c r="A287" s="90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</row>
    <row r="288" spans="1:15" ht="12.75">
      <c r="A288" s="90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</row>
    <row r="289" spans="1:15" ht="12.75">
      <c r="A289" s="90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</row>
    <row r="290" spans="1:15" ht="12.75">
      <c r="A290" s="90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</row>
    <row r="291" spans="1:15" ht="12.75">
      <c r="A291" s="90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</row>
    <row r="292" spans="1:15" ht="12.75">
      <c r="A292" s="90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</row>
    <row r="293" spans="1:15" ht="12.75">
      <c r="A293" s="90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</row>
    <row r="294" spans="1:15" ht="12.75">
      <c r="A294" s="90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</row>
    <row r="295" spans="1:15" ht="12.75">
      <c r="A295" s="9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</row>
    <row r="296" spans="1:15" ht="12.75">
      <c r="A296" s="90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</row>
    <row r="297" spans="1:15" ht="12.75">
      <c r="A297" s="90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</row>
    <row r="298" spans="1:15" ht="12.75">
      <c r="A298" s="90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</row>
    <row r="299" spans="1:15" ht="12.75">
      <c r="A299" s="90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2.75">
      <c r="A300" s="90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2.75">
      <c r="A301" s="90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</row>
    <row r="302" spans="1:15" ht="12.75">
      <c r="A302" s="90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</row>
    <row r="303" spans="1:15" ht="12.75">
      <c r="A303" s="90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</row>
    <row r="304" spans="1:15" ht="12.75">
      <c r="A304" s="90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</row>
    <row r="305" spans="1:15" ht="12.75">
      <c r="A305" s="9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</row>
    <row r="306" spans="1:15" ht="12.75">
      <c r="A306" s="90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</row>
    <row r="307" spans="1:15" ht="12.75">
      <c r="A307" s="90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</row>
    <row r="308" spans="1:15" ht="12.75">
      <c r="A308" s="90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</row>
    <row r="309" spans="1:15" ht="12.75">
      <c r="A309" s="90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</row>
    <row r="310" spans="1:15" ht="12.75">
      <c r="A310" s="90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</row>
    <row r="311" spans="1:15" ht="12.75">
      <c r="A311" s="90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</row>
    <row r="312" spans="1:15" ht="12.75">
      <c r="A312" s="90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</row>
    <row r="313" spans="1:15" ht="12.75">
      <c r="A313" s="90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</row>
    <row r="314" spans="1:15" ht="12.75">
      <c r="A314" s="90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2.75">
      <c r="A315" s="90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</row>
    <row r="316" spans="1:15" ht="12.75">
      <c r="A316" s="90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</row>
    <row r="317" spans="1:15" ht="12.75">
      <c r="A317" s="90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</row>
    <row r="318" spans="1:15" ht="12.75">
      <c r="A318" s="90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</row>
    <row r="319" spans="1:15" ht="12.75">
      <c r="A319" s="90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</row>
    <row r="320" spans="1:15" ht="12.75">
      <c r="A320" s="90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</row>
    <row r="321" spans="1:15" ht="12.75">
      <c r="A321" s="9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</row>
    <row r="322" spans="1:15" ht="12.75">
      <c r="A322" s="90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</row>
    <row r="323" spans="1:15" ht="12.75">
      <c r="A323" s="90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</row>
    <row r="324" spans="1:15" ht="12.75">
      <c r="A324" s="90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</row>
    <row r="325" spans="1:15" ht="12.75">
      <c r="A325" s="9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</row>
    <row r="326" spans="1:15" ht="12.75">
      <c r="A326" s="9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</row>
    <row r="327" spans="1:15" ht="12.75">
      <c r="A327" s="9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</row>
    <row r="328" spans="1:15" ht="12.75">
      <c r="A328" s="9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</row>
    <row r="329" spans="1:15" ht="12.75">
      <c r="A329" s="90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</row>
    <row r="330" spans="1:15" ht="12.75">
      <c r="A330" s="90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</row>
    <row r="331" spans="1:15" ht="12.75">
      <c r="A331" s="90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</row>
    <row r="332" spans="1:15" ht="12.75">
      <c r="A332" s="90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</row>
    <row r="333" spans="1:15" ht="12.75">
      <c r="A333" s="9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</row>
    <row r="334" spans="1:15" ht="12.75">
      <c r="A334" s="90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</row>
    <row r="335" spans="1:15" ht="12.75">
      <c r="A335" s="9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</row>
    <row r="336" spans="1:15" ht="12.75">
      <c r="A336" s="90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</row>
    <row r="337" spans="1:15" ht="12.75">
      <c r="A337" s="90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</row>
    <row r="338" spans="1:15" ht="12.75">
      <c r="A338" s="90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</row>
    <row r="339" spans="1:15" ht="12.75">
      <c r="A339" s="90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</row>
    <row r="340" spans="1:15" ht="12.75">
      <c r="A340" s="90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</row>
    <row r="341" spans="1:15" ht="12.75">
      <c r="A341" s="9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</row>
    <row r="342" spans="1:15" ht="12.75">
      <c r="A342" s="90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</row>
    <row r="343" spans="1:15" ht="12.75">
      <c r="A343" s="90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</row>
    <row r="344" spans="1:15" ht="12.75">
      <c r="A344" s="90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</row>
    <row r="345" spans="1:15" ht="12.75">
      <c r="A345" s="90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</row>
    <row r="346" spans="1:15" ht="12.75">
      <c r="A346" s="90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</row>
    <row r="347" spans="1:15" ht="12.75">
      <c r="A347" s="90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</row>
    <row r="348" spans="1:15" ht="12.75">
      <c r="A348" s="90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</row>
    <row r="349" spans="1:15" ht="12.75">
      <c r="A349" s="90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</row>
    <row r="350" spans="1:15" ht="12.75">
      <c r="A350" s="90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</row>
    <row r="351" spans="1:15" ht="12.75">
      <c r="A351" s="90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</row>
    <row r="352" spans="1:15" ht="12.75">
      <c r="A352" s="90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</row>
    <row r="353" spans="1:15" ht="12.75">
      <c r="A353" s="90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</row>
    <row r="354" spans="1:15" ht="12.75">
      <c r="A354" s="90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</row>
    <row r="355" spans="1:15" ht="12.75">
      <c r="A355" s="90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</row>
    <row r="356" spans="1:15" ht="12.75">
      <c r="A356" s="90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</row>
    <row r="357" spans="1:15" ht="12.75">
      <c r="A357" s="90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</row>
    <row r="358" spans="1:15" ht="12.75">
      <c r="A358" s="90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</row>
    <row r="359" spans="1:15" ht="12.75">
      <c r="A359" s="90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</row>
    <row r="360" spans="1:15" ht="12.75">
      <c r="A360" s="90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</row>
    <row r="361" spans="1:15" ht="12.75">
      <c r="A361" s="90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</row>
    <row r="362" spans="1:15" ht="12.75">
      <c r="A362" s="90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</row>
    <row r="363" spans="1:15" ht="12.75">
      <c r="A363" s="90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2.75">
      <c r="A364" s="90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2.75">
      <c r="A365" s="9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2.75">
      <c r="A366" s="90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2.75">
      <c r="A367" s="90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</row>
    <row r="368" spans="1:15" ht="12.75">
      <c r="A368" s="90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</row>
    <row r="369" spans="1:15" ht="12.75">
      <c r="A369" s="90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</row>
    <row r="370" spans="1:15" ht="12.75">
      <c r="A370" s="90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</row>
    <row r="371" spans="1:15" ht="12.75">
      <c r="A371" s="9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</row>
    <row r="372" spans="1:15" ht="12.75">
      <c r="A372" s="90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</row>
    <row r="373" spans="1:15" ht="12.75">
      <c r="A373" s="90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</row>
    <row r="374" spans="1:15" ht="12.75">
      <c r="A374" s="90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</row>
    <row r="375" spans="1:15" ht="12.75">
      <c r="A375" s="90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</row>
    <row r="376" spans="1:15" ht="12.75">
      <c r="A376" s="90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</row>
    <row r="377" spans="1:15" ht="12.75">
      <c r="A377" s="9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</row>
    <row r="378" spans="1:15" ht="12.75">
      <c r="A378" s="90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</row>
    <row r="379" spans="1:15" ht="12.75">
      <c r="A379" s="90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</row>
    <row r="380" spans="1:15" ht="12.75">
      <c r="A380" s="90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</row>
    <row r="381" spans="1:15" ht="12.75">
      <c r="A381" s="90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</row>
    <row r="382" spans="1:15" ht="12.75">
      <c r="A382" s="90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</row>
    <row r="383" spans="1:15" ht="12.75">
      <c r="A383" s="90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2.75">
      <c r="A384" s="90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</row>
    <row r="385" spans="1:15" ht="12.75">
      <c r="A385" s="90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</row>
    <row r="386" spans="1:15" ht="12.75">
      <c r="A386" s="90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</row>
    <row r="387" spans="1:15" ht="12.75">
      <c r="A387" s="90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</row>
    <row r="388" spans="1:15" ht="12.75">
      <c r="A388" s="90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</row>
    <row r="389" spans="1:15" ht="12.75">
      <c r="A389" s="90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</row>
    <row r="390" spans="1:15" ht="12.75">
      <c r="A390" s="90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</row>
    <row r="391" spans="1:15" ht="12.75">
      <c r="A391" s="90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</row>
    <row r="392" spans="1:15" ht="12.75">
      <c r="A392" s="90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</row>
    <row r="393" spans="1:15" ht="12.75">
      <c r="A393" s="90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</row>
    <row r="394" spans="1:15" ht="12.75">
      <c r="A394" s="90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</row>
    <row r="395" spans="1:15" ht="12.75">
      <c r="A395" s="9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</row>
    <row r="396" spans="1:15" ht="12.75">
      <c r="A396" s="90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</row>
    <row r="397" spans="1:15" ht="12.75">
      <c r="A397" s="90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</row>
    <row r="398" spans="1:15" ht="12.75">
      <c r="A398" s="90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</row>
    <row r="399" spans="1:15" ht="12.75">
      <c r="A399" s="90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</row>
    <row r="400" spans="1:15" ht="12.75">
      <c r="A400" s="9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</row>
    <row r="401" spans="1:15" ht="12.75">
      <c r="A401" s="90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</row>
    <row r="402" spans="1:15" ht="12.75">
      <c r="A402" s="90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</row>
    <row r="403" spans="1:15" ht="12.75">
      <c r="A403" s="90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</row>
    <row r="404" spans="1:15" ht="12.75">
      <c r="A404" s="90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</row>
    <row r="405" spans="1:15" ht="12.75">
      <c r="A405" s="90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</row>
    <row r="406" spans="1:15" ht="12.75">
      <c r="A406" s="90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</row>
    <row r="407" spans="1:15" ht="12.75">
      <c r="A407" s="90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</row>
    <row r="408" spans="1:15" ht="12.75">
      <c r="A408" s="90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</row>
    <row r="409" spans="1:15" ht="12.75">
      <c r="A409" s="9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</row>
    <row r="410" spans="1:15" ht="12.75">
      <c r="A410" s="90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</row>
    <row r="411" spans="1:15" ht="12.75">
      <c r="A411" s="90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</row>
    <row r="412" spans="1:15" ht="12.75">
      <c r="A412" s="90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</row>
    <row r="413" spans="1:15" ht="12.75">
      <c r="A413" s="90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</row>
    <row r="414" spans="1:15" ht="12.75">
      <c r="A414" s="90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</row>
    <row r="415" spans="1:15" ht="12.75">
      <c r="A415" s="90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</row>
    <row r="416" spans="1:15" ht="12.75">
      <c r="A416" s="90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</row>
    <row r="417" spans="1:15" ht="12.75">
      <c r="A417" s="90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</row>
    <row r="418" spans="1:15" ht="12.75">
      <c r="A418" s="90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</row>
    <row r="419" spans="1:15" ht="12.75">
      <c r="A419" s="90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</row>
    <row r="420" spans="1:15" ht="12.75">
      <c r="A420" s="90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</row>
    <row r="421" spans="1:15" ht="12.75">
      <c r="A421" s="90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</row>
    <row r="422" spans="1:15" ht="12.75">
      <c r="A422" s="90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</row>
    <row r="423" spans="1:15" ht="12.75">
      <c r="A423" s="90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</row>
    <row r="424" spans="1:15" ht="12.75">
      <c r="A424" s="90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</row>
    <row r="425" spans="1:15" ht="12.75">
      <c r="A425" s="9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</row>
    <row r="426" spans="1:15" ht="12.75">
      <c r="A426" s="90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</row>
    <row r="427" spans="1:15" ht="12.75">
      <c r="A427" s="90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</row>
    <row r="428" spans="1:15" ht="12.75">
      <c r="A428" s="90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</row>
    <row r="429" spans="1:15" ht="12.75">
      <c r="A429" s="90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</row>
    <row r="430" spans="1:15" ht="12.75">
      <c r="A430" s="90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</row>
    <row r="431" spans="1:15" ht="12.75">
      <c r="A431" s="90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</row>
    <row r="432" spans="1:15" ht="12.75">
      <c r="A432" s="90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</row>
    <row r="433" spans="1:15" ht="12.75">
      <c r="A433" s="90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</row>
    <row r="434" spans="1:15" ht="12.75">
      <c r="A434" s="90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</row>
    <row r="435" spans="1:15" ht="12.75">
      <c r="A435" s="90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</row>
    <row r="436" spans="1:15" ht="12.75">
      <c r="A436" s="90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</row>
    <row r="437" spans="1:15" ht="12.75">
      <c r="A437" s="90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</row>
    <row r="438" spans="1:15" ht="12.75">
      <c r="A438" s="90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</row>
    <row r="439" spans="1:15" ht="12.75">
      <c r="A439" s="90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</row>
    <row r="440" spans="1:15" ht="12.75">
      <c r="A440" s="90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</row>
    <row r="441" spans="1:15" ht="12.75">
      <c r="A441" s="90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</row>
    <row r="442" spans="1:15" ht="12.75">
      <c r="A442" s="90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</row>
    <row r="443" spans="1:15" ht="12.75">
      <c r="A443" s="90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</row>
    <row r="444" spans="1:15" ht="12.75">
      <c r="A444" s="90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</row>
    <row r="445" spans="1:15" ht="12.75">
      <c r="A445" s="90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</row>
    <row r="446" spans="1:15" ht="12.75">
      <c r="A446" s="90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</row>
    <row r="447" spans="1:15" ht="12.75">
      <c r="A447" s="9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</row>
    <row r="448" spans="1:15" ht="12.75">
      <c r="A448" s="90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</row>
    <row r="449" spans="1:15" ht="12.75">
      <c r="A449" s="90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</row>
    <row r="450" spans="1:15" ht="12.75">
      <c r="A450" s="90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</row>
    <row r="451" spans="1:15" ht="12.75">
      <c r="A451" s="90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</row>
    <row r="452" spans="1:15" ht="12.75">
      <c r="A452" s="90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</row>
    <row r="453" spans="1:15" ht="12.75">
      <c r="A453" s="90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</row>
    <row r="454" spans="1:15" ht="12.75">
      <c r="A454" s="90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</row>
    <row r="455" spans="1:15" ht="12.75">
      <c r="A455" s="9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</row>
    <row r="456" spans="1:15" ht="12.75">
      <c r="A456" s="90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</row>
    <row r="457" spans="1:15" ht="12.75">
      <c r="A457" s="90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</row>
    <row r="458" spans="1:15" ht="12.75">
      <c r="A458" s="90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</row>
    <row r="459" spans="1:15" ht="12.75">
      <c r="A459" s="9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</row>
    <row r="460" spans="1:15" ht="12.75">
      <c r="A460" s="90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</row>
  </sheetData>
  <sheetProtection/>
  <mergeCells count="3">
    <mergeCell ref="D2:E2"/>
    <mergeCell ref="B59:O60"/>
    <mergeCell ref="A59:A60"/>
  </mergeCells>
  <printOptions horizontalCentered="1"/>
  <pageMargins left="0.1968503937007874" right="0.1968503937007874" top="0.25" bottom="0.16" header="0.22" footer="0.16"/>
  <pageSetup firstPageNumber="3" useFirstPageNumber="1" horizontalDpi="300" verticalDpi="300" orientation="landscape" paperSize="9" scale="8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2019-12-23T08:25:11Z</cp:lastPrinted>
  <dcterms:created xsi:type="dcterms:W3CDTF">2013-09-11T11:00:21Z</dcterms:created>
  <dcterms:modified xsi:type="dcterms:W3CDTF">2020-02-21T11:32:05Z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